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535"/>
  </bookViews>
  <sheets>
    <sheet name="Hlavička + návod" sheetId="6" r:id="rId1"/>
    <sheet name="Vybraná nebezpečí" sheetId="5" r:id="rId2"/>
    <sheet name="1" sheetId="11" r:id="rId3"/>
    <sheet name="2" sheetId="7" r:id="rId4"/>
    <sheet name="3" sheetId="15" r:id="rId5"/>
    <sheet name="4" sheetId="17" r:id="rId6"/>
    <sheet name="5" sheetId="16" r:id="rId7"/>
    <sheet name="6" sheetId="18" r:id="rId8"/>
    <sheet name="7" sheetId="21" r:id="rId9"/>
    <sheet name="8" sheetId="19" r:id="rId10"/>
    <sheet name="1 (2)" sheetId="22" r:id="rId11"/>
    <sheet name="2 (2)" sheetId="23" r:id="rId12"/>
    <sheet name="3 (2)" sheetId="24" r:id="rId13"/>
    <sheet name="4 (2)" sheetId="25" r:id="rId14"/>
    <sheet name="5 (2)" sheetId="26" r:id="rId15"/>
    <sheet name="6 (2)" sheetId="27" r:id="rId16"/>
    <sheet name="7 (2)" sheetId="28" r:id="rId17"/>
    <sheet name="8 (2)" sheetId="29" r:id="rId18"/>
  </sheets>
  <definedNames>
    <definedName name="_xlnm._FilterDatabase" localSheetId="2" hidden="1">'1'!$A$9:$B$23</definedName>
    <definedName name="_xlnm._FilterDatabase" localSheetId="10" hidden="1">'1 (2)'!$D$9:$D$22</definedName>
    <definedName name="_xlnm._FilterDatabase" localSheetId="3" hidden="1">'2'!$A$9:$B$19</definedName>
    <definedName name="_xlnm._FilterDatabase" localSheetId="11" hidden="1">'2 (2)'!$D$9:$D$17</definedName>
    <definedName name="_xlnm._FilterDatabase" localSheetId="4" hidden="1">'3'!$A$9:$B$18</definedName>
    <definedName name="_xlnm._FilterDatabase" localSheetId="12" hidden="1">'3 (2)'!$D$9:$D$18</definedName>
    <definedName name="_xlnm._FilterDatabase" localSheetId="5" hidden="1">'4'!$A$9:$B$17</definedName>
    <definedName name="_xlnm._FilterDatabase" localSheetId="13" hidden="1">'4 (2)'!$D$9:$D$17</definedName>
    <definedName name="_xlnm._FilterDatabase" localSheetId="6" hidden="1">'5'!$A$9:$B$16</definedName>
    <definedName name="_xlnm._FilterDatabase" localSheetId="14" hidden="1">'5 (2)'!$D$9:$D$16</definedName>
    <definedName name="_xlnm._FilterDatabase" localSheetId="7" hidden="1">'6'!$A$9:$B$18</definedName>
    <definedName name="_xlnm._FilterDatabase" localSheetId="15" hidden="1">'6 (2)'!$D$9:$D$18</definedName>
    <definedName name="_xlnm._FilterDatabase" localSheetId="8" hidden="1">'7'!$A$9:$B$17</definedName>
    <definedName name="_xlnm._FilterDatabase" localSheetId="16" hidden="1">'7 (2)'!$D$9:$D$17</definedName>
    <definedName name="_xlnm._FilterDatabase" localSheetId="9" hidden="1">'8'!$A$9:$B$15</definedName>
    <definedName name="_xlnm._FilterDatabase" localSheetId="17" hidden="1">'8 (2)'!$D$9:$D$15</definedName>
    <definedName name="_xlnm._FilterDatabase" localSheetId="1" hidden="1">'Vybraná nebezpečí'!$A$1:$C$90</definedName>
    <definedName name="_xlnm.Print_Titles" localSheetId="10">'1 (2)'!$9:$10</definedName>
    <definedName name="_xlnm.Print_Titles" localSheetId="11">'2 (2)'!$9:$10</definedName>
    <definedName name="_xlnm.Print_Titles" localSheetId="12">'3 (2)'!$9:$10</definedName>
    <definedName name="_xlnm.Print_Titles" localSheetId="13">'4 (2)'!$9:$10</definedName>
    <definedName name="_xlnm.Print_Titles" localSheetId="14">'5 (2)'!$9:$10</definedName>
    <definedName name="_xlnm.Print_Titles" localSheetId="15">'6 (2)'!$9:$10</definedName>
    <definedName name="_xlnm.Print_Titles" localSheetId="16">'7 (2)'!$9:$10</definedName>
    <definedName name="_xlnm.Print_Titles" localSheetId="17">'8 (2)'!$9:$10</definedName>
    <definedName name="_xlnm.Print_Area" localSheetId="2">'1'!$A$1:$E$21</definedName>
    <definedName name="_xlnm.Print_Area" localSheetId="10">'1 (2)'!$A$1:$I$22</definedName>
    <definedName name="_xlnm.Print_Area" localSheetId="3">'2'!$A$1:$E$18</definedName>
    <definedName name="_xlnm.Print_Area" localSheetId="11">'2 (2)'!$A$1:$I$19</definedName>
    <definedName name="_xlnm.Print_Area" localSheetId="4">'3'!$A$1:$E$19</definedName>
    <definedName name="_xlnm.Print_Area" localSheetId="12">'3 (2)'!$A$1:$I$20</definedName>
    <definedName name="_xlnm.Print_Area" localSheetId="5">'4'!$A$1:$E$18</definedName>
    <definedName name="_xlnm.Print_Area" localSheetId="13">'4 (2)'!$A$1:$I$19</definedName>
    <definedName name="_xlnm.Print_Area" localSheetId="6">'5'!$A$1:$E$17</definedName>
    <definedName name="_xlnm.Print_Area" localSheetId="14">'5 (2)'!$A$1:$I$18</definedName>
    <definedName name="_xlnm.Print_Area" localSheetId="7">'6'!$A$1:$E$19</definedName>
    <definedName name="_xlnm.Print_Area" localSheetId="15">'6 (2)'!$A$1:$I$20</definedName>
    <definedName name="_xlnm.Print_Area" localSheetId="8">'7'!$A$1:$E$18</definedName>
    <definedName name="_xlnm.Print_Area" localSheetId="16">'7 (2)'!$A$1:$I$19</definedName>
    <definedName name="_xlnm.Print_Area" localSheetId="9">'8'!$A$1:$E$16</definedName>
    <definedName name="_xlnm.Print_Area" localSheetId="17">'8 (2)'!$A$1:$I$17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9" l="1"/>
  <c r="C4" i="29"/>
  <c r="C3" i="29"/>
  <c r="C2" i="29"/>
  <c r="C1" i="29"/>
  <c r="C6" i="28"/>
  <c r="C4" i="28"/>
  <c r="C3" i="28"/>
  <c r="C2" i="28"/>
  <c r="C1" i="28"/>
  <c r="C6" i="27"/>
  <c r="C4" i="27"/>
  <c r="C3" i="27"/>
  <c r="C2" i="27"/>
  <c r="C1" i="27"/>
  <c r="C6" i="26"/>
  <c r="C4" i="26"/>
  <c r="C3" i="26"/>
  <c r="C2" i="26"/>
  <c r="C1" i="26"/>
  <c r="C6" i="25"/>
  <c r="C4" i="25"/>
  <c r="C3" i="25"/>
  <c r="C2" i="25"/>
  <c r="C1" i="25"/>
  <c r="C6" i="24"/>
  <c r="C4" i="24"/>
  <c r="C3" i="24"/>
  <c r="C2" i="24"/>
  <c r="C1" i="24"/>
  <c r="C6" i="23"/>
  <c r="C4" i="23"/>
  <c r="C3" i="23"/>
  <c r="C2" i="23"/>
  <c r="C1" i="23"/>
  <c r="C6" i="22" l="1"/>
  <c r="C4" i="22"/>
  <c r="C3" i="22"/>
  <c r="C2" i="22"/>
  <c r="C1" i="22"/>
  <c r="C6" i="19" l="1"/>
  <c r="C4" i="19"/>
  <c r="C3" i="19"/>
  <c r="C2" i="19"/>
  <c r="C1" i="19"/>
  <c r="C6" i="21"/>
  <c r="C4" i="21"/>
  <c r="C3" i="21"/>
  <c r="C2" i="21"/>
  <c r="C1" i="21"/>
  <c r="C6" i="18"/>
  <c r="C4" i="18"/>
  <c r="C3" i="18"/>
  <c r="C2" i="18"/>
  <c r="C1" i="18"/>
  <c r="C6" i="16"/>
  <c r="C4" i="16"/>
  <c r="C3" i="16"/>
  <c r="C2" i="16"/>
  <c r="C1" i="16"/>
  <c r="C6" i="17"/>
  <c r="C4" i="17"/>
  <c r="C3" i="17"/>
  <c r="C2" i="17"/>
  <c r="C1" i="17"/>
  <c r="C6" i="15"/>
  <c r="C4" i="15"/>
  <c r="C3" i="15"/>
  <c r="C2" i="15"/>
  <c r="C1" i="15"/>
  <c r="C6" i="7"/>
  <c r="C4" i="7"/>
  <c r="C3" i="7"/>
  <c r="C2" i="7"/>
  <c r="C1" i="7"/>
  <c r="C6" i="11"/>
  <c r="C4" i="11" l="1"/>
  <c r="C3" i="11"/>
  <c r="C2" i="11"/>
  <c r="C1" i="11"/>
</calcChain>
</file>

<file path=xl/sharedStrings.xml><?xml version="1.0" encoding="utf-8"?>
<sst xmlns="http://schemas.openxmlformats.org/spreadsheetml/2006/main" count="976" uniqueCount="263">
  <si>
    <t>Nebezpečná událost</t>
  </si>
  <si>
    <t>Nebezpečí</t>
  </si>
  <si>
    <t>Nápravná opatření</t>
  </si>
  <si>
    <t>Monitoring</t>
  </si>
  <si>
    <t>Zdroj vody, jímání</t>
  </si>
  <si>
    <t>Ochranná pásma, okolí zdroje</t>
  </si>
  <si>
    <t>Vedení vody do objektu (nebo vodojemu), včetně případné čerpací stanice</t>
  </si>
  <si>
    <t>Vodojem</t>
  </si>
  <si>
    <t>Distribuční síť</t>
  </si>
  <si>
    <t>neprofesionální provádění oprav/výměny  vodovodů a jejich uvádění do provozu</t>
  </si>
  <si>
    <t>CH kontaminace pitné vody</t>
  </si>
  <si>
    <t>nedostatečná provozní kontrola (např. odběr provozních vzorků)</t>
  </si>
  <si>
    <t>samostatně se posoudí v oprávněném případě, jinak se zahrne do distribuční sítě</t>
  </si>
  <si>
    <t>Vnitřní vodovod - rozvod vody v objektu nebo areálu (u objektů zásobovaných z komerčních a veřejných studní)</t>
  </si>
  <si>
    <t>absence údržby vnitřního vodovodu</t>
  </si>
  <si>
    <t>dlouhé vnitřní rozvody, stagnace vody v celém nebo části vodovodu, nestejnoměrné využití částí vnitřního vodovodu</t>
  </si>
  <si>
    <t>propojení rozvodů užitkové a pitné vody nebo různých zdrojů vody</t>
  </si>
  <si>
    <t>nedostatečná obslužnost objektu (nemožnost odstavení, čištění, odkalení VDJ)</t>
  </si>
  <si>
    <t>žádná, nedostatečná či nezabezpečená ventilace (síťka proti hmyzu)</t>
  </si>
  <si>
    <t>dlouhá doba zdržení vody ve VDJ</t>
  </si>
  <si>
    <t>významné změny tlaku</t>
  </si>
  <si>
    <t>Organizační zajištění provozování</t>
  </si>
  <si>
    <t>technická</t>
  </si>
  <si>
    <t>provozní (organizační)</t>
  </si>
  <si>
    <t>1.3</t>
  </si>
  <si>
    <t>1.7</t>
  </si>
  <si>
    <t>1.6</t>
  </si>
  <si>
    <t>1.4</t>
  </si>
  <si>
    <t>1.5</t>
  </si>
  <si>
    <t>2.1</t>
  </si>
  <si>
    <t>2.2</t>
  </si>
  <si>
    <t>2.3</t>
  </si>
  <si>
    <t>2.4</t>
  </si>
  <si>
    <t>2.5</t>
  </si>
  <si>
    <t>3.1</t>
  </si>
  <si>
    <t>3.3</t>
  </si>
  <si>
    <t>3.2</t>
  </si>
  <si>
    <t>3.4</t>
  </si>
  <si>
    <t>3.5</t>
  </si>
  <si>
    <t>5.1</t>
  </si>
  <si>
    <t>5.2</t>
  </si>
  <si>
    <t>5.3</t>
  </si>
  <si>
    <t>5.4</t>
  </si>
  <si>
    <t>6.6</t>
  </si>
  <si>
    <t>6.4</t>
  </si>
  <si>
    <t>6.2</t>
  </si>
  <si>
    <t>6.3</t>
  </si>
  <si>
    <t>6.5</t>
  </si>
  <si>
    <t>6.1</t>
  </si>
  <si>
    <t>7.5</t>
  </si>
  <si>
    <t>7.2</t>
  </si>
  <si>
    <t>7.3</t>
  </si>
  <si>
    <t>7.1</t>
  </si>
  <si>
    <t>7.4</t>
  </si>
  <si>
    <t>8.1</t>
  </si>
  <si>
    <t>8.2</t>
  </si>
  <si>
    <t>8.3</t>
  </si>
  <si>
    <t>zodpovídá</t>
  </si>
  <si>
    <t>vlastník/provozovatel</t>
  </si>
  <si>
    <t>odpovědná osoba provozovatele/vlastník</t>
  </si>
  <si>
    <t>odpovědná osoba provozovatele</t>
  </si>
  <si>
    <t>periodické prověřování znalostí či školení obsluhy ze zásad správné provozní praxe a z hygienického minima</t>
  </si>
  <si>
    <t xml:space="preserve">zlepšení ochrany zdroje, zřízení ochrany, např. oplocení či oprava stávajícího; zlepšení značení; zřízení kamerového případně výstražného systému  </t>
  </si>
  <si>
    <t>cílená kontrola kvality vody v koncovém bodě, zejména MB parametrů</t>
  </si>
  <si>
    <t>místní proplach</t>
  </si>
  <si>
    <t>kontrola kvality vody v koncovém bodě po proplachu a následná četnější kontrola kvality do ustálení kvality vody (min 3 následné odběry)</t>
  </si>
  <si>
    <t>výměna ventilu, následná desinfekce a proplach</t>
  </si>
  <si>
    <t>instalace chybějících nebo výměna nefunkčních armatur</t>
  </si>
  <si>
    <t>obsluha disponuje vybavením pro základní provozní rozbory vody (např. přenosný zákaloměr)</t>
  </si>
  <si>
    <t>omezení dodávky vody; poškození zařizovacích předmětů; kontaminace pitné vody v případě havárie</t>
  </si>
  <si>
    <t>pravidelná kontrola objektu</t>
  </si>
  <si>
    <t>pravidelná kontrola objektu pověřeným pracovníkem</t>
  </si>
  <si>
    <t>dostatečně účinná a fungující technologie úpravy vody</t>
  </si>
  <si>
    <t>voda surová neodpovídá v chemických ukazatelích parametrům pro pitnou vodu důsledkem činností v okolí zdroje</t>
  </si>
  <si>
    <t>1.1b</t>
  </si>
  <si>
    <t>1.1a</t>
  </si>
  <si>
    <t xml:space="preserve">kontrola kvality surové vody (před dezinfekcí), on-line sledování zákalu, </t>
  </si>
  <si>
    <t>instalace on-line sledování množství vody či funkčnosti čerpadel, záložní zdroj el. energie</t>
  </si>
  <si>
    <t>on-line sledování čerpání/množství vody</t>
  </si>
  <si>
    <t>pravidelná kontrola objektu (min. 1x týdně), vč. dokumentace o kontrole</t>
  </si>
  <si>
    <t>nedostatečné zabezpečení zdroje (zakrytí, uzamčení) proti vniknutí nepovolaných osob/sabotáži</t>
  </si>
  <si>
    <t>zajištění náhradního zásobování - dovoz vody cisternou, využití záložního zdroje, omezení používání vody (zalévání, bazény apod.)</t>
  </si>
  <si>
    <t>kontrola vyvážení/stavu/řádného provozování rizikových objektů</t>
  </si>
  <si>
    <t>zajištění zrušení (omezení, zabezpečení) těchto zdrojů kontaminace podle místních podmínek</t>
  </si>
  <si>
    <t>kontrola nakládání s nebezpečnými látkami, revize vyhlášeného OP</t>
  </si>
  <si>
    <t>investiční/technologická opatření podle výsledku auditu</t>
  </si>
  <si>
    <t>odborné posouzení (audit) technologie úpravy vody, příslušná úprava/doplnění technologického procesu</t>
  </si>
  <si>
    <t>instalace zařízení pro vzdálený monitoring stavu technologie, případně kvality vody</t>
  </si>
  <si>
    <t>proplach, desinfekce, kontrola klíčových armatur (uzávěry, redukční ventily)</t>
  </si>
  <si>
    <t>zrušení slepých a nevyužívaných částí, výměna rozvodů, lepší uspořádání rozvodů</t>
  </si>
  <si>
    <t>pravidelná kontrola funkčnosti ventilů</t>
  </si>
  <si>
    <t>pravidelné odkalování, pravidelné čištění komor akumulace (1x ročně), udržování pořádku a čistoty - pravidelná kontrola</t>
  </si>
  <si>
    <t>kontrola stavebního a technického stavu objektu min. 1x ročně, vizuální posouzení kvality vody minimálně 1-2x týdně podle velikosti a problémovosti zdroje</t>
  </si>
  <si>
    <t>špatné nebo chybějící zabezpečení objektu proti vniknutí nepovolané osoby/sabotáži</t>
  </si>
  <si>
    <t>kontrola zabezpečení ventilačních otvorů</t>
  </si>
  <si>
    <t>zvýšení MB oživení vody</t>
  </si>
  <si>
    <t>nastavení provozních hladin ve VDJ na max 2 denní zásobu vody</t>
  </si>
  <si>
    <t>častější a pravidelné odkalování a čištění VDJ</t>
  </si>
  <si>
    <t>kontrola kvality vody po provedení opravy, kontrola úrovně vzdělání a proškolení příslušných pracovníků, kontrola funkce příslušného vybavení</t>
  </si>
  <si>
    <t>nedostatečná údržba vč. nedostatečného odkalování</t>
  </si>
  <si>
    <t>kontrola funkčnosti při výměně vodoměrů, standard připojení na vodovod, informace pro připojené odběratele (popř. smluvní ujednání)</t>
  </si>
  <si>
    <t>kontrola funkčnosti ventilů při výměně VDM nebo častěji, kontrola dokumentace vodovodních přípojek před připojením na vodovod</t>
  </si>
  <si>
    <t>vhodné proškolení zaměstnanců, externí spolupráce s odborníkem/odbornou firmou</t>
  </si>
  <si>
    <t>kontrola jakosti převzaté vody v závislosti na předpokládaných rizicích a po přerušeních dodávky (poruchy na vodovodu dodavatele)</t>
  </si>
  <si>
    <t>instalace vhodného on-line měření kvality vody, množství vody nebo tlaku</t>
  </si>
  <si>
    <t>výpadek el. energie (čerpání)</t>
  </si>
  <si>
    <t>pravidelná a dokumentovaná kontrola okolí zdroje, vzdálená kontrola (kamerový nebo zabezpečovací systém)</t>
  </si>
  <si>
    <t>1. zpracování projektové dokumentace a investičního záměru úpravy vody.                                                                          2. vlastní realizace komplexní stavby ÚV či instalace technologie úpravy vody nebo její části</t>
  </si>
  <si>
    <t xml:space="preserve">monitoring kvality vody podle rozhodnutí KHS popř. podle doporučení expertní osoby/subjektu nebo provozního řádu ÚV </t>
  </si>
  <si>
    <t>oprava, obnova nebo doplnění technologie, pokud se nepodaří vyřešit problém optimalizací technologie</t>
  </si>
  <si>
    <t>kontrola provozu a kvality vody podle ustanovení provozního řádu ÚV a pokynů technologa</t>
  </si>
  <si>
    <t>spotřebiče napojené na rozvod vody nemají ventil zabraňující zpětnému toku nebo je nefunkční</t>
  </si>
  <si>
    <t>doplnění zámků, oplocení, ostnatého drátu, možnost doplnění elektronického zabezpečení</t>
  </si>
  <si>
    <t>kontrola ventilace a větracích otvorů (2x ročně)</t>
  </si>
  <si>
    <t xml:space="preserve"> úprava nátoku do co nejvzdálenější - protilehlé části od odtoku z komory </t>
  </si>
  <si>
    <t xml:space="preserve">pracovníci mají k dispozici patřičné a provozuschopné vybavení, a to i k proplachu a dezinfekci vodovodního řadu </t>
  </si>
  <si>
    <t>nedostatečná obslužnost vodovodu (nemožnost uzavření, odstavení, odkalení)</t>
  </si>
  <si>
    <t>znalost polohy řadů a armatur (šoupátek a hydrantů), aktuální provozní dokumentace, rozdělení rozvodné sítě na sekce</t>
  </si>
  <si>
    <t>osazení ochranných armatur (zpětných klapek) na všechny přípojky</t>
  </si>
  <si>
    <t>kontrola přetlaku ve vodovodní síti ve vybraných uzlech, za čerpadly a redukčními ventily; kontrola funkce čerpadel a redukčních ventilů; pravidelné vyhodnocení spotřeby vody (min. měsíčně)</t>
  </si>
  <si>
    <t>voda surová neodpovídá dlouhodobě v chemických ukazatelích parametrům pro pitnou vodu v důsledku přirozené geochemie podloží</t>
  </si>
  <si>
    <t>viz úprava vody (3.1, 3.2)</t>
  </si>
  <si>
    <t>pravidelná kontrola činností v okolí zdroje, snaha o eliminaci zdroje znečištění</t>
  </si>
  <si>
    <r>
      <rPr>
        <sz val="14"/>
        <rFont val="Calibri"/>
        <family val="2"/>
        <charset val="238"/>
        <scheme val="minor"/>
      </rPr>
      <t>kontrola kvality surové vody (případně ve vyšší četnosti, pokud výrazně kolísá),  on-lin</t>
    </r>
    <r>
      <rPr>
        <sz val="14"/>
        <color theme="1"/>
        <rFont val="Calibri"/>
        <family val="2"/>
        <charset val="238"/>
        <scheme val="minor"/>
      </rPr>
      <t>e sledování vhodných chem. ukazatelů na ÚV podle doporučení dodavatele technologie úpravy</t>
    </r>
  </si>
  <si>
    <t>voda surová neodpovídá trvale nebo přechodně v mikrobiologických ukazatelích parametrům pro pitnou vodu i přes dobrý technický stav jímacího objektu</t>
  </si>
  <si>
    <t>MB kontaminace pitné vody</t>
  </si>
  <si>
    <t>1.2a</t>
  </si>
  <si>
    <t>1.2b</t>
  </si>
  <si>
    <t xml:space="preserve">pravidelná kontrola činností v okolí zdroje, kontrola kvality surové vody (v případě potřeby ve zvýšené četnosti nebo on-line sledování vybraného ukazatele, např. zákalu) </t>
  </si>
  <si>
    <t xml:space="preserve">průběžná kontrola funkce dezinfekčního zařízení, optimálně on-line (obsah dezinfekčního přípravku ve vodě, hodnota zákalu, sledování výkonu UV zářiče apod.) </t>
  </si>
  <si>
    <t>nebezpečí průniku povrchové vody nebo drobných živočichů do vrtu/studny v důsledku jeho špatného technického stavu</t>
  </si>
  <si>
    <t>a) vybudování záložního zdroje, možnost napojení na jiný zdroj/vodovod, b + c) oprava jímacího objektu vč. čerpacího systému a vystrojení vrtu</t>
  </si>
  <si>
    <t>dopad na kvantitu a dodávku vody</t>
  </si>
  <si>
    <t>zajištění náhradního zásobování - dovoz vody cisternou</t>
  </si>
  <si>
    <t>kontaminace, omezení či znemožnění dodávky vody - dopad na kvalitu i kvantitu vody</t>
  </si>
  <si>
    <t>zabezpečení zdroje - instalace bezpečných poklopů, uzamčení, elektronické zabezpečení vstupu (alarmová hlášení)</t>
  </si>
  <si>
    <t>pravidelná (min. 1x týdně) kontrola objektu, vč. dokumentace o kontrole, pokud chybí alarm systém</t>
  </si>
  <si>
    <t>viz příloha: Rozhodovací schéma a podmínky dezinfekce</t>
  </si>
  <si>
    <t>Poznámky</t>
  </si>
  <si>
    <t xml:space="preserve">Nedostatečná ochrana (oplocení) bezprostředního okolí zdroje (obvykle 1. OP), umožňující vniknutí zvířat a nepovolaných osob - poškození vodního zdroje </t>
  </si>
  <si>
    <t>záplavy nebo přívalové deště v jímací oblasti  - kontaminace zdroje vody</t>
  </si>
  <si>
    <t>CH nebo MB kontaminace pitné vody</t>
  </si>
  <si>
    <t>systém včasné kontroly této nebezpečné události - např. on-line sledování srážek v okolí zdroje, kontrola kvality vody po srážkové události</t>
  </si>
  <si>
    <t>kontrola - viz provozní opatření, případně zvýšená četnost kontroly mikrobiologických ukazatelů</t>
  </si>
  <si>
    <t>kontrola - viz provozní opatření, případně zvýšená četnost kontroly příslušných chemických ukazatelů podle druhu skládky/výroby</t>
  </si>
  <si>
    <t>Úprava vody včetně dezinfekce</t>
  </si>
  <si>
    <t>Zpracování projektové dokumentace musí předcházet odborná rešerše dostupných výsledků rozborů kvality surové vody a technických údajů o vodovodu (např. vydatnost zdroje, počet zásobovaných obyvatel, spotřeba vody, aj.), případně další monitoring kvality surové vody s cílem navrhnout technicky a provozně optimální řešení</t>
  </si>
  <si>
    <t>nedostatečná nebo nevhodná technologie s ohledem na kvalitu surové vody</t>
  </si>
  <si>
    <t>kvalifikovaný zásah technologa/externího odborníka k odstranění příčiny nebezpečí (špatné funkce)</t>
  </si>
  <si>
    <t>špatně fungující úprava vody projevující se kolísáním nebo nevyhovující kvalitou upravené vody</t>
  </si>
  <si>
    <t>neexistence či neznalost provozního řádu ÚV, nerespektování pokynů provozního řádu/provozního předpisu ze strany obsluhy ÚV</t>
  </si>
  <si>
    <t>nedostatečně prováděná dezinfekce (vzhledem ke kvalitě surové vody) nebo žádná dezinfekce, i když to kvalita surové vody vyžaduje</t>
  </si>
  <si>
    <t>vizuální kontrola kvality vody ve VDJ, příp. kontrola obsahu dezinfekčního činidla</t>
  </si>
  <si>
    <t>kontrola narušení objektu (min 1x týdne), kontrola kvality vody - vizuální - barva, zákal, provozní rozbory</t>
  </si>
  <si>
    <t>špatná hydraulika odtoku a nátoku - nátok v blízkosti odtoku, stagnace vody ve zbylé části VDJ</t>
  </si>
  <si>
    <t>vizuální kontrola kvality vody ve VDJ 1x týdně</t>
  </si>
  <si>
    <t>provádění údržby v souladu se správnou provozní praxí (např. protáčení šoupat, kontrola funkce hydrantů, vzdušníků aj.); sestavení plánu odkalování a jeho plnění</t>
  </si>
  <si>
    <t>organizační změny, odborná externí podpora, nastavení (vypracování) vhodných standardů práce a evidence</t>
  </si>
  <si>
    <t>nedostatečný počet nebo nevhodná kvalifikace osob provozovatele, ztráta klíčových zaměstnanců - neodborné zásahy, špatná rozhodnutí, podcenění nebezpečí</t>
  </si>
  <si>
    <t xml:space="preserve">odběr vody od rizikového dodavatele </t>
  </si>
  <si>
    <t>Viz metodické doporučení „Zásady správné praxe při výstavbě a opravách vodovodní sítě z hlediska prevence mikrobiologické kontaminace vody“ na webu www.szu.cz/voda</t>
  </si>
  <si>
    <t>jiné místní nebezpečí ?</t>
  </si>
  <si>
    <t>Vysvětlivky zkratek: ČOV = čistírna odpadních vod, CH = chemický, MB = mikrobiologický, OP = ochranné pásmo, ÚV = úpravna vody, VDJ = vodojem, VDM = vodoměr, VZ = vodní zdroj</t>
  </si>
  <si>
    <t xml:space="preserve">správně prováděná a účinná dezinfekce (v souladu s přílohou III. Úprava vody – dezinfekce. Rozhodovací schéma), včetně případné předúpravy, je-li potřeba (např. kvůli zákalu, železu, organickým látkám) </t>
  </si>
  <si>
    <t>odstranění zdroje znečištění, pokud je technicky možné</t>
  </si>
  <si>
    <t>sledování množství a kvality vody ve zdroji</t>
  </si>
  <si>
    <t>možný dopad na kvalitu a kvantitu vody</t>
  </si>
  <si>
    <t>možný dopad na kvalitu a kvantitu (dodávku) vody</t>
  </si>
  <si>
    <t>zhodnocení vlivu nevhodné činnosti na kvalitu zdroje (výsledky rozborů, vers. hydrogeologický posudek),  zhodnocení možností řešení (např. vlastnictví pozemků v okolí), případně  zvážení možnosti vyhlášení ochranného pásma VZ (pokud není), revize opatření ve stávajícím vyhlášení OP; revize hranic OP</t>
  </si>
  <si>
    <t>zrušení nebo omezení těchto zdrojů kontaminace, přepojení na bezpečnější zdroj; nebo pokud nelze jinak - doplnění vhodné technologie úpravy vody</t>
  </si>
  <si>
    <t xml:space="preserve">lepší zabezpečení zdroje (např. zvýšení zhlaví vrtu/studny), on-line kontrola kvality surové vody, zajištění náhradního zdroje surové vody; zajištění vhodné akumulace pitné vody (výstavba vodojemu) pro překlenutí rizikového období  </t>
  </si>
  <si>
    <t>určení mírnějšího hygienického limitu ze strany KHS na omezenou dobu (není-li možnost přepojení na jiný zdroj/vodovod), odborná konzultace s expertní osobou/organizací</t>
  </si>
  <si>
    <r>
      <t>správně prováděná a účinná dezinfekce (viz příloha III. Úprava vody dezinfekce, včetně případné předúpravy, je-li potřeba (např. kvůli zákalu, železu, organickým látkám)</t>
    </r>
    <r>
      <rPr>
        <sz val="14"/>
        <color rgb="FFFF0000"/>
        <rFont val="Calibri"/>
        <family val="2"/>
        <charset val="238"/>
        <scheme val="minor"/>
      </rPr>
      <t xml:space="preserve"> </t>
    </r>
  </si>
  <si>
    <t xml:space="preserve"> posouzení charakteru znečištění surové vody;  upravení způsobu desinfekce v souladu s přílohou III. Úprava vody – dezinfekce</t>
  </si>
  <si>
    <t>vizuální kontrola min. 1x týdně, v případě neoprávněného vniknutí až k hladině vody v akumulaci - vypuštění VDJ mimo spotřebiště a vyčištění a opětovné napuštění</t>
  </si>
  <si>
    <t>doplnění větracích otvorů, zabezpečení větracích otvorů dostatečně hustou síťkou (textilem) proti vniknutí drobných živočichů a hmyzu</t>
  </si>
  <si>
    <t>chybějící či nefunkční zařízení zabraňující zpětnému toku v objektech napojených na vodovod - viz bod 5.4</t>
  </si>
  <si>
    <t>1x ročně kontrola vedení provozní evidence a její aktuálnosti</t>
  </si>
  <si>
    <t>znalost o tlakových poměrech ve vodovodní síti; manipulace a provozování v souladu s provozním řádem; vhodná regulace čerpadel, správně nastavené redukční ventily, optimalizace a tlaková stabilizace jednotlivých částí distribuční sítě</t>
  </si>
  <si>
    <t>osazení redukčních ventilů v případě vysokých hodnot přetlaků, instalace regulace výkonu čerpadel; (pokročilejší způsob: matematické modelování - podklad pro tlakovou optimalizaci distribuce - musí udělat specializovaná firma)</t>
  </si>
  <si>
    <t>kontrola jakosti převzaté vody v závislosti na předpokládaných rizicích a po přerušeních dodávky (poruchy na vodovodu dodavatele); dohoda s managementem provozně souvisejícího vodovodu</t>
  </si>
  <si>
    <t>nevhodné činnosti v blízkosti zdroje popř. v OP, zejména zemědělská či lesnická činnost (hnojiště, aplikace pesticidních látek, těžba dřeva atd.) - kontaminace zdroje vody</t>
  </si>
  <si>
    <t>nevhodná organizace (nesprávné přiřazení odpovědností, chybějící nebo neaktuální provozní dokumentace) - špatné rozhodnutí, podcenění nebezpečí</t>
  </si>
  <si>
    <t>dopad na kvantitu a dodávku, případně i kvalitu vody (zhoršená kvalita vody související se sníženou hladinou podzemní vody)</t>
  </si>
  <si>
    <t>nedostatek surové vody důsledkem: a) snížení hladiny podz. vody; b) degradace jímacího objektu/systému; c) havárie - špatný stav systému/čerpání/vystrojení</t>
  </si>
  <si>
    <t>chybějící pravidelná vizuální kontrola objektu - nedostatek informací o aktuálním stavu objektu</t>
  </si>
  <si>
    <t>žádná technologie úpravy s ohledem na kvalitu surové vody</t>
  </si>
  <si>
    <t>posouzení charakteru znečištění - zdroj  znečištění lze odstranit a předcházet dalšímu znečištění</t>
  </si>
  <si>
    <t>posouzení charakteru znečištění - zdroj  znečištění nelze odstranit</t>
  </si>
  <si>
    <t>instalace bezpečných poklopů, obnova technického stavu objektu</t>
  </si>
  <si>
    <t xml:space="preserve">zavedení pravidelných kontrol stavu ochrany vodního zdroje </t>
  </si>
  <si>
    <t xml:space="preserve">krátkodobé odstavení zdroje, zajištění náhradního zdroje; zhodnocení možnosti ochrany zdroje a jeho okolí před povodněmi a přívalovými dešti  </t>
  </si>
  <si>
    <t>zajištění zrušení (omezení, zabezpečení) těchto zdrojů kontaminace podle místních podmínek;  pokud není možné zdroj znečištění odstranit - zavedení /zvýšení desinfekce vody dle přílohy III. Úprava vody – dezinfekce</t>
  </si>
  <si>
    <t>septik, žumpa, kanalizace, ČOV v okruhu do 100 m  - kontaminace zdroje vody</t>
  </si>
  <si>
    <t>skládka, průmyslová výroba či skladování nebezpečných látek v okruhu 300 m  - kontaminace zdroje vody</t>
  </si>
  <si>
    <t xml:space="preserve">vypracování či aktualizace provozního řádu ÚV s maximálním respektováním konkrétních (technologických) podmínek a specifiky provozu ÚV; prokazatelné seznámení obsluhy ÚV se zněním provozního řádu a pokyny výrobců technologického zařízení </t>
  </si>
  <si>
    <t>výměna klíčových armatur</t>
  </si>
  <si>
    <t xml:space="preserve">vodojem je ve špatném stavebně-technickém stavu (zatékání, přístup drobných živočichů, koroze kovových prvků) nebo neuklízen </t>
  </si>
  <si>
    <t>provádění oprav/výměny vodovodů vlastními silami proškolenými (vyučenými) zaměstnanci nebo provádění oprav servisní společností s patřičným živnostenským oprávněním; školení příslušných pracovníků na hygienické minimum; postup podle písemného návodu k provádění oprav</t>
  </si>
  <si>
    <t>pravidelná obhlídka objektů (např. armaturní šachet, shybek, potrubí na mostech), armatur a trasy řadů, vzorkování vody ze sítě (provozní rozbor v ukazateli zákal, zbytková koncentrace dezinfekčního činidla); kontrola zajištění vstupu a tepelné izolace u šachet a jiných objektů</t>
  </si>
  <si>
    <t>pravidelná obhlídka objektů (např. armaturní šachet, shybek, potrubí na mostech), armatur a trasy řadů; kontrola zajištění vstupu a tepelné izolace u šachet a jiných objektů</t>
  </si>
  <si>
    <t xml:space="preserve">posouzení a provedení stavebních úprav a celkové sanace akumulačních nádrží tak, aby byla zabezpečena její těsnost (zabránění kontaminace), obnovení hydroizolace, obsypy nádrží atd. </t>
  </si>
  <si>
    <t>na základě projektu nebo odborného posouzení provést potřebné stavební a technické úpravy</t>
  </si>
  <si>
    <t>pravidelná kontrola ventilů, kontrola kvality po provedeném opatření do ustálení kvality vody (min 3 následné odběry)</t>
  </si>
  <si>
    <t>fyzické přerušení propoje, následná desinfekce a proplach, barevné odlišení rozvodů různých zdrojů vody</t>
  </si>
  <si>
    <t>kontrola kvality vody v problematických ukazatelích; dostatečné sledování účinnosti provedených opatření (zpravidla 12 měsíců), vyhodnocení/ přehodnocení nastaveného programu kontroly</t>
  </si>
  <si>
    <t xml:space="preserve">kontrola, případně zvýšená kontrola ukazatelů, které byly vyhodnoceny jako významné v souvislosti s touto událostí  </t>
  </si>
  <si>
    <t>MB a/nebo CH kontaminace pitné vody</t>
  </si>
  <si>
    <t>CH a/nebo MB kontaminace pitné vody</t>
  </si>
  <si>
    <t>CH a/nebo MB kontaminace pitné vody, omezení nebo přerušení dodávky vody</t>
  </si>
  <si>
    <t>CH a/nebo MB kontaminace pitné vody, omezení dodávek vody</t>
  </si>
  <si>
    <t>Vlastník:</t>
  </si>
  <si>
    <t>Provozovatel:</t>
  </si>
  <si>
    <t>Vodovod/objekt</t>
  </si>
  <si>
    <t>Zpracoval:</t>
  </si>
  <si>
    <t>Datum:</t>
  </si>
  <si>
    <t>A</t>
  </si>
  <si>
    <t>N</t>
  </si>
  <si>
    <t>1.</t>
  </si>
  <si>
    <t>1.8</t>
  </si>
  <si>
    <t>2.</t>
  </si>
  <si>
    <t>2.6</t>
  </si>
  <si>
    <t>2.7</t>
  </si>
  <si>
    <t>3.</t>
  </si>
  <si>
    <t>3.6</t>
  </si>
  <si>
    <t>3.7</t>
  </si>
  <si>
    <t>3.8</t>
  </si>
  <si>
    <t>4.</t>
  </si>
  <si>
    <t>5.</t>
  </si>
  <si>
    <t>6.7</t>
  </si>
  <si>
    <t>6.8</t>
  </si>
  <si>
    <t>4.1</t>
  </si>
  <si>
    <t>4.2</t>
  </si>
  <si>
    <t>4.3</t>
  </si>
  <si>
    <t>4.4</t>
  </si>
  <si>
    <t>4.5</t>
  </si>
  <si>
    <t>4.6</t>
  </si>
  <si>
    <t>4.7</t>
  </si>
  <si>
    <t>(samostatně se posoudí v oprávněném případě, jinak se zahrne do distribuční sítě)</t>
  </si>
  <si>
    <t>5.5</t>
  </si>
  <si>
    <t>5.6</t>
  </si>
  <si>
    <t xml:space="preserve">Vnitřní vodovod - rozvod vody v objektu nebo areálu </t>
  </si>
  <si>
    <t>(u objektů zásobovaných z komerčních a veřejných studní)</t>
  </si>
  <si>
    <t>7.</t>
  </si>
  <si>
    <t>7.6</t>
  </si>
  <si>
    <t>7.7</t>
  </si>
  <si>
    <t>8.</t>
  </si>
  <si>
    <t>8.4</t>
  </si>
  <si>
    <t>8.5</t>
  </si>
  <si>
    <t>Vysvětlivky zkratek: ČOV = čistírna odpadních vod, CH = chemický, MB = mikrobiologický, OP = ochranné pásmo, 
ÚV = úpravna vody, VDJ = vodojem, VDM = vodoměr, VZ = vodní zdroj</t>
  </si>
  <si>
    <t>6.</t>
  </si>
  <si>
    <t>Datum místního šetření:</t>
  </si>
  <si>
    <t>Datum zpracování opatření:</t>
  </si>
  <si>
    <t>x</t>
  </si>
  <si>
    <t>zpracovat v části Úprava vody (3.1, 3.2)</t>
  </si>
  <si>
    <r>
      <rPr>
        <sz val="11"/>
        <rFont val="Calibri"/>
        <family val="2"/>
        <charset val="238"/>
        <scheme val="minor"/>
      </rPr>
      <t>kontrola kvality surové vody (případně ve vyšší četnosti, pokud výrazně kolísá),  on-lin</t>
    </r>
    <r>
      <rPr>
        <sz val="11"/>
        <color theme="1"/>
        <rFont val="Calibri"/>
        <family val="2"/>
        <charset val="238"/>
        <scheme val="minor"/>
      </rPr>
      <t>e sledování vhodných chem. ukazatelů na ÚV podle doporučení dodavatele technologie úpravy</t>
    </r>
  </si>
  <si>
    <t xml:space="preserve">Vysvětlivky zkratek: ČOV = čistírna odpadních vod, CH = chemický, MB = mikrobiologický, </t>
  </si>
  <si>
    <t>OP = ochranné pásmo, ÚV = úpravna vody, VDJ = vodojem, VDM = vodoměr, VZ = vodní zdroj</t>
  </si>
  <si>
    <t>Návod k použití</t>
  </si>
  <si>
    <t>OP = ochranné pásmo, 
ÚV = úpravna vody, VDJ = vodojem, VDM = vodoměr, VZ = vodní zdroj</t>
  </si>
  <si>
    <t xml:space="preserve">správně prováděná a účinná dezinfekce (viz příloha III. Úprava vody dezinfekce, včetně případné předúpravy, je-li potřeba (např. kvůli zákalu, železu, organickým látkám) </t>
  </si>
  <si>
    <t>© Asociace pro vodu ČR (CzWA) + Státní zdravotní ústav, 2018</t>
  </si>
  <si>
    <t>Tento soubor je přílohou ke " Zjednodušené metodice na zpracování posouzení rizik malých systémů zásobování pitnou vodou podle zákona o ochraně veřejného zdraví" (SZÚ, Praha 2018).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</si>
</sst>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Verdana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/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 wrapText="1"/>
    </xf>
    <xf numFmtId="0" fontId="6" fillId="0" borderId="0" xfId="0" applyFont="1" applyBorder="1"/>
    <xf numFmtId="14" fontId="6" fillId="0" borderId="0" xfId="0" applyNumberFormat="1" applyFont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1" fontId="1" fillId="0" borderId="1" xfId="0" quotePrefix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1" fillId="0" borderId="0" xfId="0" applyFont="1" applyFill="1" applyBorder="1" applyAlignment="1"/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/>
    <xf numFmtId="14" fontId="12" fillId="0" borderId="0" xfId="0" applyNumberFormat="1" applyFont="1" applyBorder="1" applyAlignment="1">
      <alignment horizontal="left" wrapText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8" fillId="0" borderId="5" xfId="0" applyFont="1" applyFill="1" applyBorder="1" applyAlignment="1"/>
    <xf numFmtId="0" fontId="10" fillId="0" borderId="0" xfId="0" applyFont="1" applyFill="1" applyBorder="1" applyAlignment="1"/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Border="1" applyAlignment="1">
      <alignment vertical="center" wrapText="1"/>
    </xf>
    <xf numFmtId="0" fontId="18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4" borderId="1" xfId="0" applyFill="1" applyBorder="1" applyAlignment="1" applyProtection="1">
      <alignment wrapText="1"/>
      <protection locked="0"/>
    </xf>
    <xf numFmtId="14" fontId="0" fillId="4" borderId="1" xfId="0" applyNumberFormat="1" applyFill="1" applyBorder="1" applyAlignment="1" applyProtection="1">
      <alignment horizontal="left" wrapText="1"/>
      <protection locked="0"/>
    </xf>
    <xf numFmtId="0" fontId="6" fillId="0" borderId="0" xfId="0" applyFont="1" applyBorder="1" applyAlignment="1">
      <alignment horizontal="left" wrapText="1"/>
    </xf>
    <xf numFmtId="0" fontId="19" fillId="0" borderId="0" xfId="0" applyFont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3" fillId="5" borderId="9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top"/>
    </xf>
    <xf numFmtId="0" fontId="18" fillId="0" borderId="5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20" fillId="5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6" fontId="2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</xdr:row>
      <xdr:rowOff>152400</xdr:rowOff>
    </xdr:from>
    <xdr:to>
      <xdr:col>3</xdr:col>
      <xdr:colOff>133350</xdr:colOff>
      <xdr:row>28</xdr:row>
      <xdr:rowOff>44450</xdr:rowOff>
    </xdr:to>
    <xdr:sp macro="" textlink="">
      <xdr:nvSpPr>
        <xdr:cNvPr id="2" name="TextovéPole 1"/>
        <xdr:cNvSpPr txBox="1"/>
      </xdr:nvSpPr>
      <xdr:spPr>
        <a:xfrm>
          <a:off x="685800" y="3359150"/>
          <a:ext cx="5664200" cy="302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Listy 1-8 slouží k vytisknutí a použití při</a:t>
          </a:r>
          <a:r>
            <a:rPr lang="cs-CZ" sz="1100" baseline="0"/>
            <a:t> místním šetření. Vyplněním hlavičky na tomto listu výše se automaticky doplní do listů 1-8. </a:t>
          </a:r>
        </a:p>
        <a:p>
          <a:r>
            <a:rPr lang="cs-CZ" sz="1100" baseline="0"/>
            <a:t>Nebezpečné události, které nejsou předdefinové, doplňujte na konec záznamového archu. každému přidělte vlastní číslo pokračováním číslování.</a:t>
          </a:r>
        </a:p>
        <a:p>
          <a:endParaRPr lang="cs-CZ" sz="1100" baseline="0"/>
        </a:p>
        <a:p>
          <a:r>
            <a:rPr lang="cs-CZ" sz="1100" baseline="0"/>
            <a:t>Listy 1 (2) - 8 (2) slouží k definování opatření a tisku výstupu. Hlavička zůstává stejná, pouze se aktualizují zpracovatelé a doplní aktuální datum zpracování opatření.</a:t>
          </a:r>
        </a:p>
        <a:p>
          <a:r>
            <a:rPr lang="cs-CZ" sz="1100" baseline="0"/>
            <a:t>Pokud zaškrtnete nebezpečnou událost jako identifikovanou (použijte malé písmeno "x"), můžete pak použitím filtru ve sloupci D zobrazit jen Vámi identifikované nebezpečné události. Listy jsou připraveny k tisku nebo exportu v rozložení na šířku.</a:t>
          </a:r>
        </a:p>
        <a:p>
          <a:endParaRPr lang="cs-CZ" sz="1100" baseline="0"/>
        </a:p>
        <a:p>
          <a:r>
            <a:rPr lang="cs-CZ" sz="1100" i="1" baseline="0"/>
            <a:t>Pozor!</a:t>
          </a:r>
        </a:p>
        <a:p>
          <a:r>
            <a:rPr lang="cs-CZ" sz="1100" i="1" baseline="0"/>
            <a:t>Uvedená opatření  jsou návrhy a vzorová řešení. Pro Vaše nebezpečné události musíte definovat vhodná opatření ke snížení nebo odstranění rizika podle místních podmínek. Čili vyberete příslušná nápravná a kontrolní  (monitorovací) opatření, specifikujete je, stanovíte četnost kontrol apod.</a:t>
          </a:r>
        </a:p>
        <a:p>
          <a:endParaRPr lang="cs-CZ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1"/>
  <sheetViews>
    <sheetView showGridLines="0" tabSelected="1" workbookViewId="0">
      <selection activeCell="C2" sqref="C2"/>
    </sheetView>
  </sheetViews>
  <sheetFormatPr defaultRowHeight="15" x14ac:dyDescent="0.25"/>
  <cols>
    <col min="2" max="2" width="32.5703125" bestFit="1" customWidth="1"/>
    <col min="3" max="3" width="49.42578125" customWidth="1"/>
  </cols>
  <sheetData>
    <row r="2" spans="2:3" ht="30" customHeight="1" x14ac:dyDescent="0.35">
      <c r="B2" s="84" t="s">
        <v>213</v>
      </c>
      <c r="C2" s="85"/>
    </row>
    <row r="3" spans="2:3" ht="30" customHeight="1" x14ac:dyDescent="0.25">
      <c r="B3" s="84" t="s">
        <v>211</v>
      </c>
      <c r="C3" s="85"/>
    </row>
    <row r="4" spans="2:3" ht="30" customHeight="1" x14ac:dyDescent="0.35">
      <c r="B4" s="84" t="s">
        <v>212</v>
      </c>
      <c r="C4" s="85"/>
    </row>
    <row r="5" spans="2:3" ht="30" customHeight="1" x14ac:dyDescent="0.35">
      <c r="B5" s="84" t="s">
        <v>214</v>
      </c>
      <c r="C5" s="85"/>
    </row>
    <row r="6" spans="2:3" ht="30" customHeight="1" x14ac:dyDescent="0.25">
      <c r="B6" s="84" t="s">
        <v>251</v>
      </c>
      <c r="C6" s="86"/>
    </row>
    <row r="7" spans="2:3" ht="30" customHeight="1" x14ac:dyDescent="0.25">
      <c r="B7" s="84" t="s">
        <v>252</v>
      </c>
      <c r="C7" s="86"/>
    </row>
    <row r="11" spans="2:3" x14ac:dyDescent="0.25">
      <c r="B11" t="s">
        <v>258</v>
      </c>
    </row>
    <row r="30" spans="2:3" ht="48" customHeight="1" x14ac:dyDescent="0.25">
      <c r="B30" s="149" t="s">
        <v>262</v>
      </c>
      <c r="C30" s="149"/>
    </row>
    <row r="31" spans="2:3" x14ac:dyDescent="0.25">
      <c r="B31" t="s">
        <v>261</v>
      </c>
    </row>
  </sheetData>
  <sheetProtection sheet="1" objects="1" scenarios="1"/>
  <mergeCells count="1">
    <mergeCell ref="B30:C30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zoomScale="70" zoomScaleNormal="70" zoomScaleSheetLayoutView="70" zoomScalePageLayoutView="90" workbookViewId="0">
      <selection activeCell="H10" sqref="H10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40.5703125" style="34" customWidth="1"/>
    <col min="4" max="4" width="9.5703125" style="34" customWidth="1"/>
    <col min="5" max="5" width="10.42578125" style="34" customWidth="1"/>
    <col min="6" max="16384" width="8.5703125" style="31"/>
  </cols>
  <sheetData>
    <row r="1" spans="1:5" s="37" customFormat="1" ht="26.1" x14ac:dyDescent="0.6">
      <c r="A1" s="41" t="s">
        <v>213</v>
      </c>
      <c r="B1" s="42"/>
      <c r="C1" s="32" t="str">
        <f>IF('Hlavička + návod'!C2="","",+'Hlavička + návod'!C2)</f>
        <v/>
      </c>
      <c r="D1" s="32"/>
      <c r="E1" s="32"/>
    </row>
    <row r="2" spans="1:5" s="37" customFormat="1" ht="26.25" x14ac:dyDescent="0.4">
      <c r="A2" s="41" t="s">
        <v>211</v>
      </c>
      <c r="B2" s="42"/>
      <c r="C2" s="32" t="str">
        <f>IF('Hlavička + návod'!C3="","",+'Hlavička + návod'!C3)</f>
        <v/>
      </c>
      <c r="D2" s="32"/>
      <c r="E2" s="32"/>
    </row>
    <row r="3" spans="1:5" s="37" customFormat="1" ht="26.1" x14ac:dyDescent="0.6">
      <c r="A3" s="41" t="s">
        <v>212</v>
      </c>
      <c r="B3" s="42"/>
      <c r="C3" s="32" t="str">
        <f>IF('Hlavička + návod'!C4="","",+'Hlavička + návod'!C4)</f>
        <v/>
      </c>
      <c r="D3" s="32"/>
      <c r="E3" s="32"/>
    </row>
    <row r="4" spans="1:5" s="37" customFormat="1" ht="26.1" x14ac:dyDescent="0.6">
      <c r="A4" s="41" t="s">
        <v>214</v>
      </c>
      <c r="B4" s="42"/>
      <c r="C4" s="32" t="str">
        <f>IF('Hlavička + návod'!C5="","",+'Hlavička + návod'!C5)</f>
        <v/>
      </c>
      <c r="D4" s="32"/>
      <c r="E4" s="32"/>
    </row>
    <row r="5" spans="1:5" s="37" customFormat="1" ht="26.1" x14ac:dyDescent="0.6">
      <c r="A5" s="41"/>
      <c r="B5" s="42"/>
      <c r="C5" s="32"/>
      <c r="D5" s="32"/>
      <c r="E5" s="32"/>
    </row>
    <row r="6" spans="1:5" s="37" customFormat="1" ht="26.1" x14ac:dyDescent="0.6">
      <c r="A6" s="41" t="s">
        <v>215</v>
      </c>
      <c r="B6" s="42"/>
      <c r="C6" s="38" t="str">
        <f>IF('Hlavička + návod'!C6="","",+'Hlavička + návod'!C6)</f>
        <v/>
      </c>
      <c r="D6" s="32"/>
      <c r="E6" s="32"/>
    </row>
    <row r="7" spans="1:5" s="37" customFormat="1" ht="15.95" customHeight="1" x14ac:dyDescent="0.6">
      <c r="A7" s="39"/>
      <c r="B7" s="32"/>
      <c r="C7" s="32"/>
      <c r="D7" s="32"/>
      <c r="E7" s="32"/>
    </row>
    <row r="8" spans="1:5" s="37" customFormat="1" ht="46.5" x14ac:dyDescent="0.4">
      <c r="A8" s="46" t="s">
        <v>246</v>
      </c>
      <c r="B8" s="47" t="s">
        <v>21</v>
      </c>
      <c r="C8" s="39"/>
      <c r="D8" s="39"/>
      <c r="E8" s="39"/>
    </row>
    <row r="9" spans="1:5" ht="11.1" customHeight="1" x14ac:dyDescent="0.45">
      <c r="A9" s="36"/>
      <c r="B9" s="29"/>
      <c r="C9" s="29"/>
      <c r="D9" s="29"/>
      <c r="E9" s="29"/>
    </row>
    <row r="10" spans="1:5" ht="23.25" x14ac:dyDescent="0.3">
      <c r="A10" s="22"/>
      <c r="B10" s="43" t="s">
        <v>0</v>
      </c>
      <c r="C10" s="43" t="s">
        <v>1</v>
      </c>
      <c r="D10" s="44" t="s">
        <v>216</v>
      </c>
      <c r="E10" s="44" t="s">
        <v>217</v>
      </c>
    </row>
    <row r="11" spans="1:5" ht="86.1" customHeight="1" x14ac:dyDescent="0.3">
      <c r="A11" s="45" t="s">
        <v>54</v>
      </c>
      <c r="B11" s="21" t="s">
        <v>182</v>
      </c>
      <c r="C11" s="21" t="s">
        <v>210</v>
      </c>
      <c r="D11" s="21"/>
      <c r="E11" s="21"/>
    </row>
    <row r="12" spans="1:5" ht="85.5" customHeight="1" x14ac:dyDescent="0.3">
      <c r="A12" s="45" t="s">
        <v>55</v>
      </c>
      <c r="B12" s="21" t="s">
        <v>158</v>
      </c>
      <c r="C12" s="21" t="s">
        <v>210</v>
      </c>
      <c r="D12" s="21"/>
      <c r="E12" s="21"/>
    </row>
    <row r="13" spans="1:5" s="34" customFormat="1" ht="62.45" customHeight="1" x14ac:dyDescent="0.3">
      <c r="A13" s="45" t="s">
        <v>56</v>
      </c>
      <c r="B13" s="21" t="s">
        <v>159</v>
      </c>
      <c r="C13" s="21" t="s">
        <v>210</v>
      </c>
      <c r="D13" s="21"/>
      <c r="E13" s="21"/>
    </row>
    <row r="14" spans="1:5" s="34" customFormat="1" ht="105.6" customHeight="1" x14ac:dyDescent="0.45">
      <c r="A14" s="45" t="s">
        <v>247</v>
      </c>
      <c r="B14" s="21"/>
      <c r="C14" s="21"/>
      <c r="D14" s="21"/>
      <c r="E14" s="21"/>
    </row>
    <row r="15" spans="1:5" s="34" customFormat="1" ht="105.6" customHeight="1" x14ac:dyDescent="0.3">
      <c r="A15" s="45" t="s">
        <v>248</v>
      </c>
      <c r="B15" s="21"/>
      <c r="C15" s="21"/>
      <c r="D15" s="21"/>
      <c r="E15" s="21"/>
    </row>
    <row r="16" spans="1:5" s="34" customFormat="1" ht="36" customHeight="1" x14ac:dyDescent="0.3">
      <c r="A16" s="140" t="s">
        <v>249</v>
      </c>
      <c r="B16" s="141"/>
      <c r="C16" s="141"/>
      <c r="D16" s="141"/>
      <c r="E16" s="142"/>
    </row>
  </sheetData>
  <mergeCells count="1">
    <mergeCell ref="A16:E16"/>
  </mergeCells>
  <pageMargins left="0.7" right="0.7" top="0.78740157499999996" bottom="0.78740157499999996" header="0.3" footer="0.3"/>
  <pageSetup paperSize="9" scale="7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zoomScale="70" zoomScaleNormal="70" zoomScalePageLayoutView="90" workbookViewId="0">
      <selection activeCell="A10" sqref="A10"/>
    </sheetView>
  </sheetViews>
  <sheetFormatPr defaultColWidth="8.5703125" defaultRowHeight="15.75" x14ac:dyDescent="0.25"/>
  <cols>
    <col min="1" max="1" width="6.5703125" style="58" customWidth="1"/>
    <col min="2" max="2" width="49.42578125" style="55" customWidth="1"/>
    <col min="3" max="3" width="23.5703125" style="55" customWidth="1"/>
    <col min="4" max="4" width="8.7109375" style="55" customWidth="1"/>
    <col min="5" max="5" width="30.42578125" style="55" customWidth="1"/>
    <col min="6" max="6" width="21.42578125" style="55" hidden="1" customWidth="1"/>
    <col min="7" max="7" width="37.85546875" style="55" customWidth="1"/>
    <col min="8" max="8" width="20.140625" style="55" hidden="1" customWidth="1"/>
    <col min="9" max="9" width="35.140625" style="55" customWidth="1"/>
    <col min="10" max="10" width="31.5703125" style="55" customWidth="1"/>
    <col min="11" max="11" width="27.85546875" style="56" customWidth="1"/>
    <col min="12" max="16384" width="8.5703125" style="56"/>
  </cols>
  <sheetData>
    <row r="1" spans="1:10" ht="20.100000000000001" customHeight="1" x14ac:dyDescent="0.35">
      <c r="A1" s="53" t="s">
        <v>213</v>
      </c>
      <c r="B1" s="54"/>
      <c r="C1" s="55" t="str">
        <f>IF('Hlavička + návod'!C2="","",+'Hlavička + návod'!C2)</f>
        <v/>
      </c>
    </row>
    <row r="2" spans="1:10" ht="20.100000000000001" customHeight="1" x14ac:dyDescent="0.25">
      <c r="A2" s="53" t="s">
        <v>211</v>
      </c>
      <c r="B2" s="54"/>
      <c r="C2" s="55" t="str">
        <f>IF('Hlavička + návod'!C3="","",+'Hlavička + návod'!C3)</f>
        <v/>
      </c>
      <c r="D2" s="77" t="s">
        <v>253</v>
      </c>
    </row>
    <row r="3" spans="1:10" ht="20.100000000000001" customHeight="1" x14ac:dyDescent="0.35">
      <c r="A3" s="53" t="s">
        <v>212</v>
      </c>
      <c r="B3" s="54"/>
      <c r="C3" s="55" t="str">
        <f>IF('Hlavička + návod'!C4="","",+'Hlavička + návod'!C4)</f>
        <v/>
      </c>
      <c r="D3" s="77" t="s">
        <v>253</v>
      </c>
    </row>
    <row r="4" spans="1:10" ht="20.100000000000001" customHeight="1" x14ac:dyDescent="0.35">
      <c r="A4" s="53" t="s">
        <v>214</v>
      </c>
      <c r="B4" s="54"/>
      <c r="C4" s="55" t="str">
        <f>IF('Hlavička + návod'!C5="","",+'Hlavička + návod'!C5)</f>
        <v/>
      </c>
      <c r="D4" s="77" t="s">
        <v>253</v>
      </c>
    </row>
    <row r="5" spans="1:10" ht="9.9499999999999993" customHeight="1" x14ac:dyDescent="0.35">
      <c r="A5" s="53"/>
      <c r="B5" s="54"/>
      <c r="D5" s="77"/>
    </row>
    <row r="6" spans="1:10" ht="20.100000000000001" customHeight="1" x14ac:dyDescent="0.35">
      <c r="A6" s="53" t="s">
        <v>215</v>
      </c>
      <c r="B6" s="54"/>
      <c r="C6" s="57" t="str">
        <f>IF('Hlavička + návod'!C6="","",+'Hlavička + návod'!C6)</f>
        <v/>
      </c>
      <c r="D6" s="77" t="s">
        <v>253</v>
      </c>
    </row>
    <row r="7" spans="1:10" ht="20.100000000000001" customHeight="1" x14ac:dyDescent="0.25">
      <c r="A7" s="53"/>
      <c r="B7" s="54"/>
      <c r="C7" s="57"/>
      <c r="D7" s="77"/>
    </row>
    <row r="8" spans="1:10" x14ac:dyDescent="0.25">
      <c r="A8" s="59" t="s">
        <v>218</v>
      </c>
      <c r="B8" s="60" t="s">
        <v>4</v>
      </c>
      <c r="C8" s="58"/>
      <c r="D8" s="77" t="s">
        <v>253</v>
      </c>
    </row>
    <row r="9" spans="1:10" ht="13.5" customHeight="1" x14ac:dyDescent="0.25">
      <c r="A9" s="125"/>
      <c r="B9" s="91" t="s">
        <v>0</v>
      </c>
      <c r="C9" s="91" t="s">
        <v>1</v>
      </c>
      <c r="D9" s="91" t="s">
        <v>216</v>
      </c>
      <c r="E9" s="143" t="s">
        <v>2</v>
      </c>
      <c r="F9" s="144"/>
      <c r="G9" s="145"/>
      <c r="H9" s="92"/>
      <c r="I9" s="93" t="s">
        <v>3</v>
      </c>
      <c r="J9" s="90" t="s">
        <v>138</v>
      </c>
    </row>
    <row r="10" spans="1:10" x14ac:dyDescent="0.25">
      <c r="A10" s="126"/>
      <c r="B10" s="94"/>
      <c r="C10" s="94"/>
      <c r="D10" s="101" t="s">
        <v>253</v>
      </c>
      <c r="E10" s="95" t="s">
        <v>23</v>
      </c>
      <c r="F10" s="96"/>
      <c r="G10" s="96" t="s">
        <v>22</v>
      </c>
      <c r="H10" s="96"/>
      <c r="I10" s="97"/>
    </row>
    <row r="11" spans="1:10" ht="45" x14ac:dyDescent="0.25">
      <c r="A11" s="67" t="s">
        <v>75</v>
      </c>
      <c r="B11" s="71" t="s">
        <v>120</v>
      </c>
      <c r="C11" s="69" t="s">
        <v>10</v>
      </c>
      <c r="D11" s="68"/>
      <c r="E11" s="146" t="s">
        <v>254</v>
      </c>
      <c r="F11" s="147"/>
      <c r="G11" s="148"/>
      <c r="H11" s="73"/>
      <c r="I11" s="73"/>
      <c r="J11" s="88"/>
    </row>
    <row r="12" spans="1:10" ht="90" x14ac:dyDescent="0.25">
      <c r="A12" s="61" t="s">
        <v>74</v>
      </c>
      <c r="B12" s="72" t="s">
        <v>73</v>
      </c>
      <c r="C12" s="70" t="s">
        <v>10</v>
      </c>
      <c r="D12" s="66"/>
      <c r="E12" s="73" t="s">
        <v>122</v>
      </c>
      <c r="F12" s="73"/>
      <c r="G12" s="73" t="s">
        <v>72</v>
      </c>
      <c r="H12" s="73"/>
      <c r="I12" s="73" t="s">
        <v>255</v>
      </c>
      <c r="J12" s="88"/>
    </row>
    <row r="13" spans="1:10" ht="75" x14ac:dyDescent="0.25">
      <c r="A13" s="61" t="s">
        <v>126</v>
      </c>
      <c r="B13" s="72" t="s">
        <v>124</v>
      </c>
      <c r="C13" s="70" t="s">
        <v>125</v>
      </c>
      <c r="D13" s="66"/>
      <c r="E13" s="74" t="s">
        <v>187</v>
      </c>
      <c r="F13" s="72"/>
      <c r="G13" s="75" t="s">
        <v>164</v>
      </c>
      <c r="H13" s="72"/>
      <c r="I13" s="72" t="s">
        <v>128</v>
      </c>
      <c r="J13" s="89" t="s">
        <v>137</v>
      </c>
    </row>
    <row r="14" spans="1:10" ht="90" x14ac:dyDescent="0.25">
      <c r="A14" s="61" t="s">
        <v>127</v>
      </c>
      <c r="B14" s="72" t="s">
        <v>124</v>
      </c>
      <c r="C14" s="70" t="s">
        <v>125</v>
      </c>
      <c r="D14" s="66"/>
      <c r="E14" s="74" t="s">
        <v>188</v>
      </c>
      <c r="F14" s="72"/>
      <c r="G14" s="72" t="s">
        <v>163</v>
      </c>
      <c r="H14" s="72"/>
      <c r="I14" s="72" t="s">
        <v>129</v>
      </c>
      <c r="J14" s="89" t="s">
        <v>137</v>
      </c>
    </row>
    <row r="15" spans="1:10" ht="45" x14ac:dyDescent="0.25">
      <c r="A15" s="61" t="s">
        <v>24</v>
      </c>
      <c r="B15" s="72" t="s">
        <v>130</v>
      </c>
      <c r="C15" s="70" t="s">
        <v>125</v>
      </c>
      <c r="D15" s="66"/>
      <c r="E15" s="73" t="s">
        <v>70</v>
      </c>
      <c r="F15" s="73"/>
      <c r="G15" s="73" t="s">
        <v>189</v>
      </c>
      <c r="H15" s="73"/>
      <c r="I15" s="73" t="s">
        <v>76</v>
      </c>
    </row>
    <row r="16" spans="1:10" ht="75" x14ac:dyDescent="0.25">
      <c r="A16" s="61" t="s">
        <v>27</v>
      </c>
      <c r="B16" s="72" t="s">
        <v>184</v>
      </c>
      <c r="C16" s="70" t="s">
        <v>183</v>
      </c>
      <c r="D16" s="66"/>
      <c r="E16" s="73" t="s">
        <v>81</v>
      </c>
      <c r="F16" s="73"/>
      <c r="G16" s="73" t="s">
        <v>131</v>
      </c>
      <c r="H16" s="73"/>
      <c r="I16" s="76" t="s">
        <v>165</v>
      </c>
    </row>
    <row r="17" spans="1:9" ht="45" x14ac:dyDescent="0.25">
      <c r="A17" s="61" t="s">
        <v>28</v>
      </c>
      <c r="B17" s="73" t="s">
        <v>105</v>
      </c>
      <c r="C17" s="70" t="s">
        <v>132</v>
      </c>
      <c r="D17" s="66"/>
      <c r="E17" s="73" t="s">
        <v>133</v>
      </c>
      <c r="F17" s="73"/>
      <c r="G17" s="73" t="s">
        <v>77</v>
      </c>
      <c r="H17" s="73"/>
      <c r="I17" s="73" t="s">
        <v>78</v>
      </c>
    </row>
    <row r="18" spans="1:9" ht="60" x14ac:dyDescent="0.25">
      <c r="A18" s="61" t="s">
        <v>26</v>
      </c>
      <c r="B18" s="73" t="s">
        <v>80</v>
      </c>
      <c r="C18" s="70" t="s">
        <v>134</v>
      </c>
      <c r="D18" s="66"/>
      <c r="E18" s="73" t="s">
        <v>71</v>
      </c>
      <c r="F18" s="73"/>
      <c r="G18" s="73" t="s">
        <v>135</v>
      </c>
      <c r="H18" s="73"/>
      <c r="I18" s="73" t="s">
        <v>136</v>
      </c>
    </row>
    <row r="19" spans="1:9" ht="30" x14ac:dyDescent="0.25">
      <c r="A19" s="61" t="s">
        <v>25</v>
      </c>
      <c r="B19" s="73" t="s">
        <v>185</v>
      </c>
      <c r="C19" s="70" t="s">
        <v>167</v>
      </c>
      <c r="D19" s="66"/>
      <c r="E19" s="73" t="s">
        <v>71</v>
      </c>
      <c r="F19" s="73"/>
      <c r="G19" s="73"/>
      <c r="H19" s="73"/>
      <c r="I19" s="73" t="s">
        <v>79</v>
      </c>
    </row>
    <row r="20" spans="1:9" ht="111.6" customHeight="1" x14ac:dyDescent="0.25">
      <c r="A20" s="61" t="s">
        <v>219</v>
      </c>
      <c r="B20" s="62"/>
      <c r="C20" s="70"/>
      <c r="D20" s="65"/>
      <c r="E20" s="73"/>
      <c r="F20" s="73"/>
      <c r="G20" s="73"/>
      <c r="H20" s="73"/>
      <c r="I20" s="73"/>
    </row>
    <row r="21" spans="1:9" s="55" customFormat="1" ht="14.1" customHeight="1" x14ac:dyDescent="0.25">
      <c r="A21" s="80" t="s">
        <v>256</v>
      </c>
      <c r="B21" s="80"/>
      <c r="C21" s="80"/>
      <c r="D21" s="78" t="s">
        <v>253</v>
      </c>
    </row>
    <row r="22" spans="1:9" s="55" customFormat="1" x14ac:dyDescent="0.25">
      <c r="A22" s="81" t="s">
        <v>257</v>
      </c>
      <c r="B22" s="81"/>
      <c r="C22" s="82"/>
      <c r="D22" s="83" t="s">
        <v>253</v>
      </c>
    </row>
    <row r="23" spans="1:9" s="55" customFormat="1" x14ac:dyDescent="0.25">
      <c r="A23" s="79"/>
      <c r="B23" s="79"/>
      <c r="C23" s="63"/>
      <c r="D23" s="63"/>
    </row>
    <row r="24" spans="1:9" x14ac:dyDescent="0.25">
      <c r="B24" s="64"/>
    </row>
  </sheetData>
  <autoFilter ref="D9:D22"/>
  <mergeCells count="2">
    <mergeCell ref="E9:G9"/>
    <mergeCell ref="E11:G11"/>
  </mergeCell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="70" zoomScaleNormal="70" zoomScalePageLayoutView="90" workbookViewId="0">
      <selection activeCell="A11" sqref="A11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23.5703125" style="34" customWidth="1"/>
    <col min="4" max="4" width="8.7109375" style="34" customWidth="1"/>
    <col min="5" max="5" width="30.42578125" style="34" customWidth="1"/>
    <col min="6" max="6" width="10.85546875" style="34" hidden="1" customWidth="1"/>
    <col min="7" max="7" width="37.85546875" style="34" customWidth="1"/>
    <col min="8" max="8" width="20.140625" style="34" hidden="1" customWidth="1"/>
    <col min="9" max="9" width="35.140625" style="34" customWidth="1"/>
    <col min="10" max="10" width="31.5703125" style="30" customWidth="1"/>
    <col min="11" max="11" width="20.140625" style="107" customWidth="1"/>
    <col min="12" max="12" width="27.85546875" style="31" customWidth="1"/>
    <col min="13" max="16384" width="8.5703125" style="31"/>
  </cols>
  <sheetData>
    <row r="1" spans="1:12" s="56" customFormat="1" ht="20.100000000000001" customHeight="1" x14ac:dyDescent="0.25">
      <c r="A1" s="53" t="s">
        <v>213</v>
      </c>
      <c r="B1" s="54"/>
      <c r="C1" s="55" t="str">
        <f>IF('Hlavička + návod'!C2="","",+'Hlavička + návod'!C2)</f>
        <v/>
      </c>
      <c r="D1" s="55"/>
      <c r="E1" s="55"/>
      <c r="F1" s="55"/>
      <c r="G1" s="55"/>
      <c r="H1" s="55"/>
      <c r="I1" s="55"/>
      <c r="J1" s="58"/>
      <c r="K1" s="103"/>
    </row>
    <row r="2" spans="1:12" s="56" customFormat="1" ht="20.100000000000001" customHeight="1" x14ac:dyDescent="0.25">
      <c r="A2" s="53" t="s">
        <v>211</v>
      </c>
      <c r="B2" s="54"/>
      <c r="C2" s="55" t="str">
        <f>IF('Hlavička + návod'!C3="","",+'Hlavička + návod'!C3)</f>
        <v/>
      </c>
      <c r="D2" s="77" t="s">
        <v>253</v>
      </c>
      <c r="E2" s="55"/>
      <c r="F2" s="55"/>
      <c r="G2" s="55"/>
      <c r="H2" s="55"/>
      <c r="I2" s="55"/>
      <c r="J2" s="58"/>
      <c r="K2" s="103"/>
    </row>
    <row r="3" spans="1:12" s="56" customFormat="1" ht="20.100000000000001" customHeight="1" x14ac:dyDescent="0.25">
      <c r="A3" s="53" t="s">
        <v>212</v>
      </c>
      <c r="B3" s="54"/>
      <c r="C3" s="55" t="str">
        <f>IF('Hlavička + návod'!C4="","",+'Hlavička + návod'!C4)</f>
        <v/>
      </c>
      <c r="D3" s="77" t="s">
        <v>253</v>
      </c>
      <c r="E3" s="55"/>
      <c r="F3" s="55"/>
      <c r="G3" s="55"/>
      <c r="H3" s="55"/>
      <c r="I3" s="55"/>
      <c r="J3" s="58"/>
      <c r="K3" s="103"/>
    </row>
    <row r="4" spans="1:12" s="56" customFormat="1" ht="20.100000000000001" customHeight="1" x14ac:dyDescent="0.25">
      <c r="A4" s="53" t="s">
        <v>214</v>
      </c>
      <c r="B4" s="54"/>
      <c r="C4" s="55" t="str">
        <f>IF('Hlavička + návod'!C5="","",+'Hlavička + návod'!C5)</f>
        <v/>
      </c>
      <c r="D4" s="77" t="s">
        <v>253</v>
      </c>
      <c r="E4" s="55"/>
      <c r="F4" s="55"/>
      <c r="G4" s="55"/>
      <c r="H4" s="55"/>
      <c r="I4" s="55"/>
      <c r="J4" s="58"/>
      <c r="K4" s="103"/>
    </row>
    <row r="5" spans="1:12" s="56" customFormat="1" ht="9.9499999999999993" customHeight="1" x14ac:dyDescent="0.25">
      <c r="A5" s="53"/>
      <c r="B5" s="54"/>
      <c r="C5" s="55"/>
      <c r="D5" s="77"/>
      <c r="E5" s="55"/>
      <c r="F5" s="55"/>
      <c r="G5" s="55"/>
      <c r="H5" s="55"/>
      <c r="I5" s="55"/>
      <c r="J5" s="58"/>
      <c r="K5" s="103"/>
    </row>
    <row r="6" spans="1:12" s="56" customFormat="1" ht="20.100000000000001" customHeight="1" x14ac:dyDescent="0.25">
      <c r="A6" s="53" t="s">
        <v>215</v>
      </c>
      <c r="B6" s="54"/>
      <c r="C6" s="57" t="str">
        <f>IF('Hlavička + návod'!C6="","",+'Hlavička + návod'!C6)</f>
        <v/>
      </c>
      <c r="D6" s="77" t="s">
        <v>253</v>
      </c>
      <c r="E6" s="55"/>
      <c r="F6" s="55"/>
      <c r="G6" s="55"/>
      <c r="H6" s="55"/>
      <c r="I6" s="55"/>
      <c r="J6" s="58"/>
      <c r="K6" s="103"/>
    </row>
    <row r="7" spans="1:12" s="37" customFormat="1" ht="15.95" customHeight="1" x14ac:dyDescent="0.4">
      <c r="A7" s="39"/>
      <c r="B7" s="32"/>
      <c r="C7" s="32"/>
      <c r="D7" s="32"/>
      <c r="E7" s="32"/>
      <c r="F7" s="32"/>
      <c r="G7" s="32"/>
      <c r="H7" s="32"/>
      <c r="I7" s="32"/>
      <c r="J7" s="39"/>
      <c r="K7" s="104"/>
    </row>
    <row r="8" spans="1:12" s="37" customFormat="1" ht="26.25" x14ac:dyDescent="0.4">
      <c r="A8" s="59" t="s">
        <v>220</v>
      </c>
      <c r="B8" s="60" t="s">
        <v>5</v>
      </c>
      <c r="C8" s="39"/>
      <c r="D8" s="39"/>
      <c r="E8" s="32"/>
      <c r="F8" s="32"/>
      <c r="G8" s="32"/>
      <c r="H8" s="32"/>
      <c r="I8" s="32"/>
      <c r="J8" s="39"/>
      <c r="K8" s="104"/>
    </row>
    <row r="9" spans="1:12" ht="16.5" customHeight="1" x14ac:dyDescent="0.3">
      <c r="A9" s="125"/>
      <c r="B9" s="91" t="s">
        <v>0</v>
      </c>
      <c r="C9" s="91" t="s">
        <v>1</v>
      </c>
      <c r="D9" s="91" t="s">
        <v>216</v>
      </c>
      <c r="E9" s="143" t="s">
        <v>2</v>
      </c>
      <c r="F9" s="144"/>
      <c r="G9" s="145"/>
      <c r="H9" s="92"/>
      <c r="I9" s="93" t="s">
        <v>3</v>
      </c>
      <c r="J9" s="109" t="s">
        <v>138</v>
      </c>
      <c r="K9" s="105"/>
    </row>
    <row r="10" spans="1:12" x14ac:dyDescent="0.3">
      <c r="A10" s="126"/>
      <c r="B10" s="94"/>
      <c r="C10" s="94"/>
      <c r="D10" s="101" t="s">
        <v>253</v>
      </c>
      <c r="E10" s="95" t="s">
        <v>23</v>
      </c>
      <c r="F10" s="96"/>
      <c r="G10" s="96" t="s">
        <v>22</v>
      </c>
      <c r="H10" s="96"/>
      <c r="I10" s="97"/>
      <c r="J10" s="106"/>
    </row>
    <row r="11" spans="1:12" ht="60" x14ac:dyDescent="0.3">
      <c r="A11" s="61" t="s">
        <v>29</v>
      </c>
      <c r="B11" s="72" t="s">
        <v>139</v>
      </c>
      <c r="C11" s="70" t="s">
        <v>166</v>
      </c>
      <c r="D11" s="66"/>
      <c r="E11" s="73" t="s">
        <v>190</v>
      </c>
      <c r="F11" s="73"/>
      <c r="G11" s="73" t="s">
        <v>62</v>
      </c>
      <c r="H11" s="73"/>
      <c r="I11" s="73" t="s">
        <v>106</v>
      </c>
    </row>
    <row r="12" spans="1:12" ht="165" x14ac:dyDescent="0.3">
      <c r="A12" s="61" t="s">
        <v>30</v>
      </c>
      <c r="B12" s="72" t="s">
        <v>181</v>
      </c>
      <c r="C12" s="70" t="s">
        <v>141</v>
      </c>
      <c r="D12" s="66"/>
      <c r="E12" s="73" t="s">
        <v>168</v>
      </c>
      <c r="F12" s="73"/>
      <c r="G12" s="73" t="s">
        <v>169</v>
      </c>
      <c r="H12" s="73"/>
      <c r="I12" s="73" t="s">
        <v>206</v>
      </c>
    </row>
    <row r="13" spans="1:12" s="34" customFormat="1" ht="105" x14ac:dyDescent="0.3">
      <c r="A13" s="61" t="s">
        <v>31</v>
      </c>
      <c r="B13" s="72" t="s">
        <v>140</v>
      </c>
      <c r="C13" s="70" t="s">
        <v>207</v>
      </c>
      <c r="D13" s="66"/>
      <c r="E13" s="73" t="s">
        <v>191</v>
      </c>
      <c r="F13" s="73"/>
      <c r="G13" s="73" t="s">
        <v>170</v>
      </c>
      <c r="H13" s="73"/>
      <c r="I13" s="73" t="s">
        <v>142</v>
      </c>
      <c r="J13" s="30"/>
      <c r="K13" s="107"/>
      <c r="L13" s="40"/>
    </row>
    <row r="14" spans="1:12" s="34" customFormat="1" ht="90" x14ac:dyDescent="0.3">
      <c r="A14" s="61" t="s">
        <v>32</v>
      </c>
      <c r="B14" s="72" t="s">
        <v>193</v>
      </c>
      <c r="C14" s="70" t="s">
        <v>207</v>
      </c>
      <c r="D14" s="66"/>
      <c r="E14" s="73" t="s">
        <v>82</v>
      </c>
      <c r="F14" s="73"/>
      <c r="G14" s="73" t="s">
        <v>192</v>
      </c>
      <c r="H14" s="73"/>
      <c r="I14" s="73" t="s">
        <v>143</v>
      </c>
      <c r="J14" s="30"/>
      <c r="K14" s="107"/>
    </row>
    <row r="15" spans="1:12" s="34" customFormat="1" ht="60" x14ac:dyDescent="0.3">
      <c r="A15" s="61" t="s">
        <v>33</v>
      </c>
      <c r="B15" s="72" t="s">
        <v>194</v>
      </c>
      <c r="C15" s="70" t="s">
        <v>10</v>
      </c>
      <c r="D15" s="66"/>
      <c r="E15" s="73" t="s">
        <v>84</v>
      </c>
      <c r="F15" s="73"/>
      <c r="G15" s="73" t="s">
        <v>83</v>
      </c>
      <c r="H15" s="73"/>
      <c r="I15" s="73" t="s">
        <v>144</v>
      </c>
      <c r="J15" s="30"/>
      <c r="K15" s="107"/>
      <c r="L15" s="40"/>
    </row>
    <row r="16" spans="1:12" x14ac:dyDescent="0.3">
      <c r="A16" s="61" t="s">
        <v>221</v>
      </c>
      <c r="B16" s="72"/>
      <c r="C16" s="70"/>
      <c r="D16" s="66"/>
      <c r="E16" s="73"/>
      <c r="F16" s="73"/>
      <c r="G16" s="73"/>
      <c r="H16" s="73"/>
      <c r="I16" s="73"/>
    </row>
    <row r="17" spans="1:11" x14ac:dyDescent="0.3">
      <c r="A17" s="61" t="s">
        <v>222</v>
      </c>
      <c r="B17" s="72"/>
      <c r="C17" s="70"/>
      <c r="D17" s="66"/>
      <c r="E17" s="73"/>
      <c r="F17" s="73"/>
      <c r="G17" s="73"/>
      <c r="H17" s="73"/>
      <c r="I17" s="73"/>
    </row>
    <row r="18" spans="1:11" s="34" customFormat="1" x14ac:dyDescent="0.3">
      <c r="A18" s="98" t="s">
        <v>256</v>
      </c>
      <c r="B18" s="98"/>
      <c r="C18" s="98"/>
      <c r="D18" s="99" t="s">
        <v>253</v>
      </c>
      <c r="J18" s="30"/>
      <c r="K18" s="107"/>
    </row>
    <row r="19" spans="1:11" s="34" customFormat="1" x14ac:dyDescent="0.3">
      <c r="A19" s="51" t="s">
        <v>259</v>
      </c>
      <c r="B19" s="51"/>
      <c r="C19" s="51"/>
      <c r="D19" s="100" t="s">
        <v>253</v>
      </c>
      <c r="J19" s="30"/>
      <c r="K19" s="107"/>
    </row>
  </sheetData>
  <autoFilter ref="D9:D17"/>
  <mergeCells count="1">
    <mergeCell ref="E9:G9"/>
  </mergeCell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="70" zoomScaleNormal="70" zoomScaleSheetLayoutView="70" zoomScalePageLayoutView="90" workbookViewId="0">
      <selection activeCell="A11" sqref="A11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23.5703125" style="34" customWidth="1"/>
    <col min="4" max="4" width="8.7109375" style="34" customWidth="1"/>
    <col min="5" max="5" width="30.42578125" style="34" customWidth="1"/>
    <col min="6" max="6" width="21.42578125" style="34" hidden="1" customWidth="1"/>
    <col min="7" max="7" width="37.85546875" style="34" customWidth="1"/>
    <col min="8" max="8" width="20.140625" style="34" hidden="1" customWidth="1"/>
    <col min="9" max="9" width="35.140625" style="34" customWidth="1"/>
    <col min="10" max="10" width="86.5703125" style="117" customWidth="1"/>
    <col min="11" max="11" width="20.140625" style="110" customWidth="1"/>
    <col min="12" max="12" width="27.85546875" style="31" customWidth="1"/>
    <col min="13" max="16384" width="8.5703125" style="31"/>
  </cols>
  <sheetData>
    <row r="1" spans="1:13" s="56" customFormat="1" ht="20.100000000000001" customHeight="1" x14ac:dyDescent="0.25">
      <c r="A1" s="53" t="s">
        <v>213</v>
      </c>
      <c r="B1" s="54"/>
      <c r="C1" s="55" t="str">
        <f>IF('Hlavička + návod'!C2="","",+'Hlavička + návod'!C2)</f>
        <v/>
      </c>
      <c r="D1" s="55"/>
      <c r="E1" s="55"/>
      <c r="F1" s="55"/>
      <c r="J1" s="110"/>
      <c r="K1" s="110"/>
    </row>
    <row r="2" spans="1:13" s="56" customFormat="1" ht="20.100000000000001" customHeight="1" x14ac:dyDescent="0.25">
      <c r="A2" s="53" t="s">
        <v>211</v>
      </c>
      <c r="B2" s="54"/>
      <c r="C2" s="55" t="str">
        <f>IF('Hlavička + návod'!C3="","",+'Hlavička + návod'!C3)</f>
        <v/>
      </c>
      <c r="D2" s="77" t="s">
        <v>253</v>
      </c>
      <c r="E2" s="55"/>
      <c r="F2" s="55"/>
      <c r="J2" s="110"/>
      <c r="K2" s="110"/>
    </row>
    <row r="3" spans="1:13" s="56" customFormat="1" ht="20.100000000000001" customHeight="1" x14ac:dyDescent="0.25">
      <c r="A3" s="53" t="s">
        <v>212</v>
      </c>
      <c r="B3" s="54"/>
      <c r="C3" s="55" t="str">
        <f>IF('Hlavička + návod'!C4="","",+'Hlavička + návod'!C4)</f>
        <v/>
      </c>
      <c r="D3" s="77" t="s">
        <v>253</v>
      </c>
      <c r="E3" s="55"/>
      <c r="F3" s="55"/>
      <c r="J3" s="110"/>
      <c r="K3" s="110"/>
    </row>
    <row r="4" spans="1:13" s="56" customFormat="1" ht="20.100000000000001" customHeight="1" x14ac:dyDescent="0.25">
      <c r="A4" s="53" t="s">
        <v>214</v>
      </c>
      <c r="B4" s="54"/>
      <c r="C4" s="55" t="str">
        <f>IF('Hlavička + návod'!C5="","",+'Hlavička + návod'!C5)</f>
        <v/>
      </c>
      <c r="D4" s="77" t="s">
        <v>253</v>
      </c>
      <c r="E4" s="55"/>
      <c r="F4" s="55"/>
      <c r="J4" s="110"/>
      <c r="K4" s="110"/>
    </row>
    <row r="5" spans="1:13" s="56" customFormat="1" ht="9.9499999999999993" customHeight="1" x14ac:dyDescent="0.25">
      <c r="A5" s="53"/>
      <c r="B5" s="54"/>
      <c r="C5" s="55"/>
      <c r="D5" s="77"/>
      <c r="E5" s="55"/>
      <c r="F5" s="55"/>
      <c r="J5" s="110"/>
      <c r="K5" s="110"/>
    </row>
    <row r="6" spans="1:13" s="56" customFormat="1" ht="20.100000000000001" customHeight="1" x14ac:dyDescent="0.25">
      <c r="A6" s="53" t="s">
        <v>215</v>
      </c>
      <c r="B6" s="54"/>
      <c r="C6" s="57" t="str">
        <f>IF('Hlavička + návod'!C6="","",+'Hlavička + návod'!C6)</f>
        <v/>
      </c>
      <c r="D6" s="77" t="s">
        <v>253</v>
      </c>
      <c r="E6" s="55"/>
      <c r="F6" s="55"/>
      <c r="J6" s="110"/>
      <c r="K6" s="110"/>
    </row>
    <row r="7" spans="1:13" s="37" customFormat="1" ht="15.95" customHeight="1" x14ac:dyDescent="0.4">
      <c r="A7" s="39"/>
      <c r="B7" s="32"/>
      <c r="C7" s="32"/>
      <c r="D7" s="32"/>
      <c r="E7" s="32"/>
      <c r="F7" s="32"/>
      <c r="G7" s="32"/>
      <c r="H7" s="32"/>
      <c r="I7" s="32"/>
      <c r="J7" s="117"/>
      <c r="K7" s="110"/>
    </row>
    <row r="8" spans="1:13" s="37" customFormat="1" ht="26.25" x14ac:dyDescent="0.4">
      <c r="A8" s="59" t="s">
        <v>223</v>
      </c>
      <c r="B8" s="60" t="s">
        <v>145</v>
      </c>
      <c r="C8" s="39"/>
      <c r="D8" s="39"/>
      <c r="E8" s="32"/>
      <c r="F8" s="32"/>
      <c r="G8" s="32"/>
      <c r="H8" s="32"/>
      <c r="I8" s="32"/>
      <c r="J8" s="117"/>
      <c r="K8" s="110"/>
    </row>
    <row r="9" spans="1:13" ht="16.5" customHeight="1" x14ac:dyDescent="0.3">
      <c r="A9" s="125"/>
      <c r="B9" s="91" t="s">
        <v>0</v>
      </c>
      <c r="C9" s="91" t="s">
        <v>1</v>
      </c>
      <c r="D9" s="91" t="s">
        <v>216</v>
      </c>
      <c r="E9" s="143" t="s">
        <v>2</v>
      </c>
      <c r="F9" s="144"/>
      <c r="G9" s="145"/>
      <c r="H9" s="92"/>
      <c r="I9" s="93" t="s">
        <v>3</v>
      </c>
      <c r="J9" s="109" t="s">
        <v>138</v>
      </c>
      <c r="K9" s="118"/>
    </row>
    <row r="10" spans="1:13" x14ac:dyDescent="0.3">
      <c r="A10" s="126"/>
      <c r="B10" s="94"/>
      <c r="C10" s="94"/>
      <c r="D10" s="101" t="s">
        <v>253</v>
      </c>
      <c r="E10" s="95" t="s">
        <v>23</v>
      </c>
      <c r="F10" s="96"/>
      <c r="G10" s="96" t="s">
        <v>22</v>
      </c>
      <c r="H10" s="96"/>
      <c r="I10" s="97"/>
      <c r="J10" s="119"/>
    </row>
    <row r="11" spans="1:13" ht="105" x14ac:dyDescent="0.3">
      <c r="A11" s="61" t="s">
        <v>34</v>
      </c>
      <c r="B11" s="72" t="s">
        <v>186</v>
      </c>
      <c r="C11" s="70" t="s">
        <v>208</v>
      </c>
      <c r="D11" s="66"/>
      <c r="E11" s="73" t="s">
        <v>171</v>
      </c>
      <c r="F11" s="73" t="s">
        <v>59</v>
      </c>
      <c r="G11" s="73" t="s">
        <v>107</v>
      </c>
      <c r="H11" s="73" t="s">
        <v>58</v>
      </c>
      <c r="I11" s="73" t="s">
        <v>108</v>
      </c>
      <c r="J11" s="117" t="s">
        <v>146</v>
      </c>
    </row>
    <row r="12" spans="1:13" ht="60" x14ac:dyDescent="0.3">
      <c r="A12" s="61" t="s">
        <v>36</v>
      </c>
      <c r="B12" s="72" t="s">
        <v>147</v>
      </c>
      <c r="C12" s="70" t="s">
        <v>208</v>
      </c>
      <c r="D12" s="66"/>
      <c r="E12" s="73" t="s">
        <v>86</v>
      </c>
      <c r="F12" s="73" t="s">
        <v>59</v>
      </c>
      <c r="G12" s="73" t="s">
        <v>85</v>
      </c>
      <c r="H12" s="73" t="s">
        <v>58</v>
      </c>
      <c r="I12" s="73" t="s">
        <v>108</v>
      </c>
    </row>
    <row r="13" spans="1:13" s="34" customFormat="1" ht="90" x14ac:dyDescent="0.3">
      <c r="A13" s="61" t="s">
        <v>35</v>
      </c>
      <c r="B13" s="72" t="s">
        <v>149</v>
      </c>
      <c r="C13" s="70" t="s">
        <v>208</v>
      </c>
      <c r="D13" s="66"/>
      <c r="E13" s="73" t="s">
        <v>148</v>
      </c>
      <c r="F13" s="73" t="s">
        <v>60</v>
      </c>
      <c r="G13" s="73" t="s">
        <v>109</v>
      </c>
      <c r="H13" s="73" t="s">
        <v>58</v>
      </c>
      <c r="I13" s="73" t="s">
        <v>205</v>
      </c>
      <c r="J13" s="117"/>
      <c r="K13" s="110"/>
      <c r="L13" s="31"/>
      <c r="M13" s="31"/>
    </row>
    <row r="14" spans="1:13" s="34" customFormat="1" ht="150" x14ac:dyDescent="0.3">
      <c r="A14" s="61" t="s">
        <v>37</v>
      </c>
      <c r="B14" s="72" t="s">
        <v>150</v>
      </c>
      <c r="C14" s="70" t="s">
        <v>208</v>
      </c>
      <c r="D14" s="66"/>
      <c r="E14" s="73" t="s">
        <v>195</v>
      </c>
      <c r="F14" s="73" t="s">
        <v>60</v>
      </c>
      <c r="G14" s="73"/>
      <c r="H14" s="73"/>
      <c r="I14" s="73" t="s">
        <v>61</v>
      </c>
      <c r="J14" s="117"/>
      <c r="K14" s="110"/>
      <c r="L14" s="31"/>
      <c r="M14" s="31"/>
    </row>
    <row r="15" spans="1:13" s="34" customFormat="1" ht="90" x14ac:dyDescent="0.3">
      <c r="A15" s="61" t="s">
        <v>38</v>
      </c>
      <c r="B15" s="72" t="s">
        <v>11</v>
      </c>
      <c r="C15" s="70" t="s">
        <v>208</v>
      </c>
      <c r="D15" s="66"/>
      <c r="E15" s="73" t="s">
        <v>110</v>
      </c>
      <c r="F15" s="73" t="s">
        <v>60</v>
      </c>
      <c r="G15" s="73" t="s">
        <v>87</v>
      </c>
      <c r="H15" s="73" t="s">
        <v>58</v>
      </c>
      <c r="I15" s="73" t="s">
        <v>205</v>
      </c>
      <c r="J15" s="117"/>
      <c r="K15" s="110"/>
      <c r="L15" s="31"/>
      <c r="M15" s="31"/>
    </row>
    <row r="16" spans="1:13" ht="75" x14ac:dyDescent="0.3">
      <c r="A16" s="61" t="s">
        <v>224</v>
      </c>
      <c r="B16" s="72" t="s">
        <v>151</v>
      </c>
      <c r="C16" s="70" t="s">
        <v>125</v>
      </c>
      <c r="D16" s="66"/>
      <c r="E16" s="73" t="s">
        <v>173</v>
      </c>
      <c r="F16" s="73"/>
      <c r="G16" s="73" t="s">
        <v>260</v>
      </c>
      <c r="H16" s="73"/>
      <c r="I16" s="73" t="s">
        <v>129</v>
      </c>
      <c r="J16" s="117" t="s">
        <v>137</v>
      </c>
    </row>
    <row r="17" spans="1:11" x14ac:dyDescent="0.3">
      <c r="A17" s="61" t="s">
        <v>225</v>
      </c>
      <c r="B17" s="72"/>
      <c r="C17" s="70"/>
      <c r="D17" s="66"/>
      <c r="E17" s="73"/>
      <c r="F17" s="73"/>
      <c r="G17" s="73"/>
      <c r="H17" s="73"/>
      <c r="I17" s="73"/>
    </row>
    <row r="18" spans="1:11" x14ac:dyDescent="0.3">
      <c r="A18" s="61" t="s">
        <v>226</v>
      </c>
      <c r="B18" s="72"/>
      <c r="C18" s="70"/>
      <c r="D18" s="66"/>
      <c r="E18" s="73"/>
      <c r="F18" s="73"/>
      <c r="G18" s="73"/>
      <c r="H18" s="73"/>
      <c r="I18" s="73"/>
    </row>
    <row r="19" spans="1:11" s="34" customFormat="1" x14ac:dyDescent="0.3">
      <c r="A19" s="98" t="s">
        <v>256</v>
      </c>
      <c r="B19" s="98"/>
      <c r="C19" s="98"/>
      <c r="D19" s="99" t="s">
        <v>253</v>
      </c>
      <c r="G19" s="31"/>
      <c r="J19" s="117"/>
      <c r="K19" s="117"/>
    </row>
    <row r="20" spans="1:11" s="34" customFormat="1" ht="18" customHeight="1" x14ac:dyDescent="0.3">
      <c r="A20" s="51" t="s">
        <v>259</v>
      </c>
      <c r="B20" s="51"/>
      <c r="C20" s="51"/>
      <c r="D20" s="100" t="s">
        <v>253</v>
      </c>
      <c r="G20" s="31"/>
      <c r="J20" s="117"/>
      <c r="K20" s="117"/>
    </row>
  </sheetData>
  <autoFilter ref="D9:D18"/>
  <mergeCells count="1">
    <mergeCell ref="E9:G9"/>
  </mergeCell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="70" zoomScaleNormal="70" zoomScaleSheetLayoutView="70" zoomScalePageLayoutView="90" workbookViewId="0">
      <selection activeCell="A11" sqref="A11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23.5703125" style="34" customWidth="1"/>
    <col min="4" max="4" width="8.7109375" style="34" customWidth="1"/>
    <col min="5" max="5" width="30.42578125" style="34" customWidth="1"/>
    <col min="6" max="6" width="10.140625" style="34" hidden="1" customWidth="1"/>
    <col min="7" max="7" width="37.85546875" style="34" customWidth="1"/>
    <col min="8" max="8" width="20.140625" style="34" hidden="1" customWidth="1"/>
    <col min="9" max="9" width="35.140625" style="34" customWidth="1"/>
    <col min="10" max="10" width="31.5703125" style="117" customWidth="1"/>
    <col min="11" max="11" width="20.140625" style="122" customWidth="1"/>
    <col min="12" max="12" width="27.85546875" style="31" customWidth="1"/>
    <col min="13" max="16384" width="8.5703125" style="31"/>
  </cols>
  <sheetData>
    <row r="1" spans="1:11" s="56" customFormat="1" ht="20.100000000000001" customHeight="1" x14ac:dyDescent="0.25">
      <c r="A1" s="53" t="s">
        <v>213</v>
      </c>
      <c r="B1" s="54"/>
      <c r="C1" s="55" t="str">
        <f>IF('Hlavička + návod'!C2="","",+'Hlavička + návod'!C2)</f>
        <v/>
      </c>
      <c r="D1" s="55"/>
      <c r="E1" s="55"/>
      <c r="F1" s="55"/>
      <c r="J1" s="110"/>
      <c r="K1" s="120"/>
    </row>
    <row r="2" spans="1:11" s="56" customFormat="1" ht="20.100000000000001" customHeight="1" x14ac:dyDescent="0.25">
      <c r="A2" s="53" t="s">
        <v>211</v>
      </c>
      <c r="B2" s="54"/>
      <c r="C2" s="55" t="str">
        <f>IF('Hlavička + návod'!C3="","",+'Hlavička + návod'!C3)</f>
        <v/>
      </c>
      <c r="D2" s="77" t="s">
        <v>253</v>
      </c>
      <c r="E2" s="55"/>
      <c r="F2" s="55"/>
      <c r="J2" s="110"/>
      <c r="K2" s="120"/>
    </row>
    <row r="3" spans="1:11" s="56" customFormat="1" ht="20.100000000000001" customHeight="1" x14ac:dyDescent="0.25">
      <c r="A3" s="53" t="s">
        <v>212</v>
      </c>
      <c r="B3" s="54"/>
      <c r="C3" s="55" t="str">
        <f>IF('Hlavička + návod'!C4="","",+'Hlavička + návod'!C4)</f>
        <v/>
      </c>
      <c r="D3" s="77" t="s">
        <v>253</v>
      </c>
      <c r="E3" s="55"/>
      <c r="F3" s="55"/>
      <c r="J3" s="110"/>
      <c r="K3" s="120"/>
    </row>
    <row r="4" spans="1:11" s="56" customFormat="1" ht="20.100000000000001" customHeight="1" x14ac:dyDescent="0.25">
      <c r="A4" s="53" t="s">
        <v>214</v>
      </c>
      <c r="B4" s="54"/>
      <c r="C4" s="55" t="str">
        <f>IF('Hlavička + návod'!C5="","",+'Hlavička + návod'!C5)</f>
        <v/>
      </c>
      <c r="D4" s="77" t="s">
        <v>253</v>
      </c>
      <c r="E4" s="55"/>
      <c r="F4" s="55"/>
      <c r="J4" s="110"/>
      <c r="K4" s="120"/>
    </row>
    <row r="5" spans="1:11" s="56" customFormat="1" ht="9.9499999999999993" customHeight="1" x14ac:dyDescent="0.25">
      <c r="A5" s="53"/>
      <c r="B5" s="54"/>
      <c r="C5" s="55"/>
      <c r="D5" s="77"/>
      <c r="E5" s="55"/>
      <c r="F5" s="55"/>
      <c r="J5" s="110"/>
      <c r="K5" s="120"/>
    </row>
    <row r="6" spans="1:11" s="56" customFormat="1" ht="20.100000000000001" customHeight="1" x14ac:dyDescent="0.25">
      <c r="A6" s="53" t="s">
        <v>215</v>
      </c>
      <c r="B6" s="54"/>
      <c r="C6" s="57" t="str">
        <f>IF('Hlavička + návod'!C6="","",+'Hlavička + návod'!C6)</f>
        <v/>
      </c>
      <c r="D6" s="77" t="s">
        <v>253</v>
      </c>
      <c r="E6" s="55"/>
      <c r="F6" s="55"/>
      <c r="J6" s="110"/>
      <c r="K6" s="120"/>
    </row>
    <row r="7" spans="1:11" s="37" customFormat="1" ht="15.95" customHeight="1" x14ac:dyDescent="0.4">
      <c r="A7" s="39"/>
      <c r="B7" s="32"/>
      <c r="C7" s="32"/>
      <c r="D7" s="32"/>
      <c r="E7" s="32"/>
      <c r="F7" s="32"/>
      <c r="G7" s="32"/>
      <c r="H7" s="32"/>
      <c r="I7" s="32"/>
      <c r="J7" s="117"/>
      <c r="K7" s="121"/>
    </row>
    <row r="8" spans="1:11" s="37" customFormat="1" ht="26.25" x14ac:dyDescent="0.4">
      <c r="A8" s="59" t="s">
        <v>227</v>
      </c>
      <c r="B8" s="102" t="s">
        <v>6</v>
      </c>
      <c r="C8" s="39"/>
      <c r="D8" s="39"/>
      <c r="E8" s="32"/>
      <c r="F8" s="32"/>
      <c r="G8" s="32"/>
      <c r="H8" s="32"/>
      <c r="I8" s="32"/>
      <c r="J8" s="117"/>
      <c r="K8" s="121"/>
    </row>
    <row r="9" spans="1:11" ht="16.5" customHeight="1" x14ac:dyDescent="0.3">
      <c r="A9" s="125"/>
      <c r="B9" s="91" t="s">
        <v>0</v>
      </c>
      <c r="C9" s="91" t="s">
        <v>1</v>
      </c>
      <c r="D9" s="91" t="s">
        <v>216</v>
      </c>
      <c r="E9" s="143" t="s">
        <v>2</v>
      </c>
      <c r="F9" s="144"/>
      <c r="G9" s="145"/>
      <c r="H9" s="92"/>
      <c r="I9" s="93" t="s">
        <v>3</v>
      </c>
      <c r="J9" s="109" t="s">
        <v>138</v>
      </c>
      <c r="K9" s="113"/>
    </row>
    <row r="10" spans="1:11" x14ac:dyDescent="0.3">
      <c r="A10" s="126"/>
      <c r="B10" s="94"/>
      <c r="C10" s="94"/>
      <c r="D10" s="101" t="s">
        <v>253</v>
      </c>
      <c r="E10" s="95" t="s">
        <v>23</v>
      </c>
      <c r="F10" s="96"/>
      <c r="G10" s="96" t="s">
        <v>22</v>
      </c>
      <c r="H10" s="96"/>
      <c r="I10" s="97"/>
      <c r="J10" s="124"/>
    </row>
    <row r="11" spans="1:11" ht="165" x14ac:dyDescent="0.3">
      <c r="A11" s="61" t="s">
        <v>231</v>
      </c>
      <c r="B11" s="72" t="s">
        <v>9</v>
      </c>
      <c r="C11" s="70" t="s">
        <v>209</v>
      </c>
      <c r="D11" s="66"/>
      <c r="E11" s="73" t="s">
        <v>198</v>
      </c>
      <c r="F11" s="73"/>
      <c r="G11" s="73" t="s">
        <v>115</v>
      </c>
      <c r="H11" s="73"/>
      <c r="I11" s="73" t="s">
        <v>98</v>
      </c>
      <c r="J11" s="117" t="s">
        <v>160</v>
      </c>
    </row>
    <row r="12" spans="1:11" ht="75" x14ac:dyDescent="0.3">
      <c r="A12" s="61" t="s">
        <v>232</v>
      </c>
      <c r="B12" s="72" t="s">
        <v>116</v>
      </c>
      <c r="C12" s="70" t="s">
        <v>208</v>
      </c>
      <c r="D12" s="66"/>
      <c r="E12" s="73" t="s">
        <v>117</v>
      </c>
      <c r="F12" s="73"/>
      <c r="G12" s="73" t="s">
        <v>67</v>
      </c>
      <c r="H12" s="73"/>
      <c r="I12" s="73" t="s">
        <v>200</v>
      </c>
    </row>
    <row r="13" spans="1:11" ht="120" x14ac:dyDescent="0.3">
      <c r="A13" s="61" t="s">
        <v>233</v>
      </c>
      <c r="B13" s="72" t="s">
        <v>99</v>
      </c>
      <c r="C13" s="70" t="s">
        <v>210</v>
      </c>
      <c r="D13" s="66"/>
      <c r="E13" s="73" t="s">
        <v>156</v>
      </c>
      <c r="F13" s="73"/>
      <c r="G13" s="73" t="s">
        <v>68</v>
      </c>
      <c r="H13" s="73"/>
      <c r="I13" s="73" t="s">
        <v>199</v>
      </c>
    </row>
    <row r="14" spans="1:11" ht="75" x14ac:dyDescent="0.3">
      <c r="A14" s="61" t="s">
        <v>234</v>
      </c>
      <c r="B14" s="72" t="s">
        <v>176</v>
      </c>
      <c r="C14" s="70" t="s">
        <v>125</v>
      </c>
      <c r="D14" s="66"/>
      <c r="E14" s="73" t="s">
        <v>100</v>
      </c>
      <c r="F14" s="73"/>
      <c r="G14" s="73" t="s">
        <v>118</v>
      </c>
      <c r="H14" s="73"/>
      <c r="I14" s="73" t="s">
        <v>101</v>
      </c>
    </row>
    <row r="15" spans="1:11" ht="135" x14ac:dyDescent="0.3">
      <c r="A15" s="61" t="s">
        <v>235</v>
      </c>
      <c r="B15" s="72" t="s">
        <v>20</v>
      </c>
      <c r="C15" s="70" t="s">
        <v>69</v>
      </c>
      <c r="D15" s="66"/>
      <c r="E15" s="73" t="s">
        <v>178</v>
      </c>
      <c r="F15" s="73"/>
      <c r="G15" s="73" t="s">
        <v>179</v>
      </c>
      <c r="H15" s="73"/>
      <c r="I15" s="73" t="s">
        <v>119</v>
      </c>
    </row>
    <row r="16" spans="1:11" x14ac:dyDescent="0.3">
      <c r="A16" s="61" t="s">
        <v>236</v>
      </c>
      <c r="B16" s="72"/>
      <c r="C16" s="70"/>
      <c r="D16" s="66"/>
      <c r="E16" s="73"/>
      <c r="F16" s="73"/>
      <c r="G16" s="73"/>
      <c r="H16" s="73"/>
      <c r="I16" s="73"/>
    </row>
    <row r="17" spans="1:11" x14ac:dyDescent="0.3">
      <c r="A17" s="61" t="s">
        <v>237</v>
      </c>
      <c r="B17" s="72"/>
      <c r="C17" s="70"/>
      <c r="D17" s="66"/>
      <c r="E17" s="73"/>
      <c r="F17" s="73"/>
      <c r="G17" s="73"/>
      <c r="H17" s="73"/>
      <c r="I17" s="73"/>
    </row>
    <row r="18" spans="1:11" s="34" customFormat="1" x14ac:dyDescent="0.3">
      <c r="A18" s="98" t="s">
        <v>256</v>
      </c>
      <c r="B18" s="98"/>
      <c r="C18" s="98"/>
      <c r="D18" s="99" t="s">
        <v>253</v>
      </c>
      <c r="G18" s="31"/>
      <c r="J18" s="117"/>
      <c r="K18" s="123"/>
    </row>
    <row r="19" spans="1:11" s="34" customFormat="1" x14ac:dyDescent="0.3">
      <c r="A19" s="51" t="s">
        <v>259</v>
      </c>
      <c r="B19" s="51"/>
      <c r="C19" s="51"/>
      <c r="D19" s="100" t="s">
        <v>253</v>
      </c>
      <c r="G19" s="31"/>
      <c r="J19" s="117"/>
      <c r="K19" s="123"/>
    </row>
  </sheetData>
  <autoFilter ref="D9:D17"/>
  <mergeCells count="1">
    <mergeCell ref="E9:G9"/>
  </mergeCell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="70" zoomScaleNormal="70" zoomScaleSheetLayoutView="70" zoomScalePageLayoutView="90" workbookViewId="0">
      <selection activeCell="A11" sqref="A11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23.5703125" style="34" customWidth="1"/>
    <col min="4" max="4" width="8.7109375" style="34" customWidth="1"/>
    <col min="5" max="5" width="30.42578125" style="34" customWidth="1"/>
    <col min="6" max="6" width="21.42578125" style="34" hidden="1" customWidth="1"/>
    <col min="7" max="7" width="37.85546875" style="34" customWidth="1"/>
    <col min="8" max="8" width="20.140625" style="34" hidden="1" customWidth="1"/>
    <col min="9" max="9" width="35.140625" style="34" customWidth="1"/>
    <col min="10" max="10" width="31.5703125" style="117" customWidth="1"/>
    <col min="11" max="11" width="20.140625" style="110" customWidth="1"/>
    <col min="12" max="12" width="27.85546875" style="31" customWidth="1"/>
    <col min="13" max="16384" width="8.5703125" style="31"/>
  </cols>
  <sheetData>
    <row r="1" spans="1:11" s="56" customFormat="1" ht="20.100000000000001" customHeight="1" x14ac:dyDescent="0.25">
      <c r="A1" s="53" t="s">
        <v>213</v>
      </c>
      <c r="B1" s="54"/>
      <c r="C1" s="55" t="str">
        <f>IF('Hlavička + návod'!C2="","",+'Hlavička + návod'!C2)</f>
        <v/>
      </c>
      <c r="D1" s="55"/>
      <c r="E1" s="55"/>
      <c r="F1" s="55"/>
      <c r="J1" s="110"/>
      <c r="K1" s="110"/>
    </row>
    <row r="2" spans="1:11" s="56" customFormat="1" ht="20.100000000000001" customHeight="1" x14ac:dyDescent="0.25">
      <c r="A2" s="53" t="s">
        <v>211</v>
      </c>
      <c r="B2" s="54"/>
      <c r="C2" s="55" t="str">
        <f>IF('Hlavička + návod'!C3="","",+'Hlavička + návod'!C3)</f>
        <v/>
      </c>
      <c r="D2" s="77" t="s">
        <v>253</v>
      </c>
      <c r="E2" s="55"/>
      <c r="F2" s="55"/>
      <c r="J2" s="110"/>
      <c r="K2" s="110"/>
    </row>
    <row r="3" spans="1:11" s="56" customFormat="1" ht="20.100000000000001" customHeight="1" x14ac:dyDescent="0.25">
      <c r="A3" s="53" t="s">
        <v>212</v>
      </c>
      <c r="B3" s="54"/>
      <c r="C3" s="55" t="str">
        <f>IF('Hlavička + návod'!C4="","",+'Hlavička + návod'!C4)</f>
        <v/>
      </c>
      <c r="D3" s="77" t="s">
        <v>253</v>
      </c>
      <c r="E3" s="55"/>
      <c r="F3" s="55"/>
      <c r="J3" s="110"/>
      <c r="K3" s="110"/>
    </row>
    <row r="4" spans="1:11" s="56" customFormat="1" ht="20.100000000000001" customHeight="1" x14ac:dyDescent="0.25">
      <c r="A4" s="53" t="s">
        <v>214</v>
      </c>
      <c r="B4" s="54"/>
      <c r="C4" s="55" t="str">
        <f>IF('Hlavička + návod'!C5="","",+'Hlavička + návod'!C5)</f>
        <v/>
      </c>
      <c r="D4" s="77" t="s">
        <v>253</v>
      </c>
      <c r="E4" s="55"/>
      <c r="F4" s="55"/>
      <c r="J4" s="110"/>
      <c r="K4" s="110"/>
    </row>
    <row r="5" spans="1:11" s="56" customFormat="1" ht="9.9499999999999993" customHeight="1" x14ac:dyDescent="0.25">
      <c r="A5" s="53"/>
      <c r="B5" s="54"/>
      <c r="C5" s="55"/>
      <c r="D5" s="77"/>
      <c r="E5" s="55"/>
      <c r="F5" s="55"/>
      <c r="J5" s="110"/>
      <c r="K5" s="110"/>
    </row>
    <row r="6" spans="1:11" s="56" customFormat="1" ht="20.100000000000001" customHeight="1" x14ac:dyDescent="0.25">
      <c r="A6" s="53" t="s">
        <v>215</v>
      </c>
      <c r="B6" s="54"/>
      <c r="C6" s="57" t="str">
        <f>IF('Hlavička + návod'!C6="","",+'Hlavička + návod'!C6)</f>
        <v/>
      </c>
      <c r="D6" s="77" t="s">
        <v>253</v>
      </c>
      <c r="E6" s="55"/>
      <c r="F6" s="55"/>
      <c r="J6" s="110"/>
      <c r="K6" s="110"/>
    </row>
    <row r="7" spans="1:11" s="37" customFormat="1" ht="15.95" customHeight="1" x14ac:dyDescent="0.4">
      <c r="A7" s="39"/>
      <c r="B7" s="32"/>
      <c r="C7" s="32"/>
      <c r="D7" s="32"/>
      <c r="E7" s="32"/>
      <c r="F7" s="32"/>
      <c r="G7" s="32"/>
      <c r="H7" s="32"/>
      <c r="I7" s="32"/>
      <c r="J7" s="117"/>
      <c r="K7" s="110"/>
    </row>
    <row r="8" spans="1:11" s="37" customFormat="1" ht="26.25" x14ac:dyDescent="0.4">
      <c r="A8" s="59" t="s">
        <v>228</v>
      </c>
      <c r="B8" s="102" t="s">
        <v>241</v>
      </c>
      <c r="C8" s="39"/>
      <c r="D8" s="39"/>
      <c r="E8" s="32"/>
      <c r="F8" s="32"/>
      <c r="G8" s="32"/>
      <c r="H8" s="32"/>
      <c r="I8" s="32"/>
      <c r="J8" s="117"/>
      <c r="K8" s="110"/>
    </row>
    <row r="9" spans="1:11" ht="16.5" customHeight="1" x14ac:dyDescent="0.3">
      <c r="A9" s="125"/>
      <c r="B9" s="91" t="s">
        <v>0</v>
      </c>
      <c r="C9" s="91" t="s">
        <v>1</v>
      </c>
      <c r="D9" s="91" t="s">
        <v>216</v>
      </c>
      <c r="E9" s="143" t="s">
        <v>2</v>
      </c>
      <c r="F9" s="144"/>
      <c r="G9" s="145"/>
      <c r="H9" s="92"/>
      <c r="I9" s="93" t="s">
        <v>3</v>
      </c>
      <c r="J9" s="109" t="s">
        <v>138</v>
      </c>
      <c r="K9" s="118"/>
    </row>
    <row r="10" spans="1:11" x14ac:dyDescent="0.3">
      <c r="A10" s="126"/>
      <c r="B10" s="94"/>
      <c r="C10" s="94"/>
      <c r="D10" s="101" t="s">
        <v>253</v>
      </c>
      <c r="E10" s="95" t="s">
        <v>23</v>
      </c>
      <c r="F10" s="96"/>
      <c r="G10" s="96" t="s">
        <v>22</v>
      </c>
      <c r="H10" s="96"/>
      <c r="I10" s="97"/>
      <c r="J10" s="119"/>
    </row>
    <row r="11" spans="1:11" ht="45" x14ac:dyDescent="0.3">
      <c r="A11" s="61" t="s">
        <v>39</v>
      </c>
      <c r="B11" s="72" t="s">
        <v>14</v>
      </c>
      <c r="C11" s="70" t="s">
        <v>208</v>
      </c>
      <c r="D11" s="66"/>
      <c r="E11" s="73" t="s">
        <v>88</v>
      </c>
      <c r="F11" s="73"/>
      <c r="G11" s="73" t="s">
        <v>196</v>
      </c>
      <c r="H11" s="73"/>
      <c r="I11" s="73" t="s">
        <v>63</v>
      </c>
    </row>
    <row r="12" spans="1:11" ht="45" x14ac:dyDescent="0.3">
      <c r="A12" s="61" t="s">
        <v>40</v>
      </c>
      <c r="B12" s="72" t="s">
        <v>15</v>
      </c>
      <c r="C12" s="70" t="s">
        <v>208</v>
      </c>
      <c r="D12" s="66"/>
      <c r="E12" s="73" t="s">
        <v>64</v>
      </c>
      <c r="F12" s="73"/>
      <c r="G12" s="73" t="s">
        <v>89</v>
      </c>
      <c r="H12" s="73"/>
      <c r="I12" s="73" t="s">
        <v>63</v>
      </c>
    </row>
    <row r="13" spans="1:11" ht="60" x14ac:dyDescent="0.3">
      <c r="A13" s="61" t="s">
        <v>41</v>
      </c>
      <c r="B13" s="72" t="s">
        <v>16</v>
      </c>
      <c r="C13" s="70" t="s">
        <v>208</v>
      </c>
      <c r="D13" s="66"/>
      <c r="E13" s="73"/>
      <c r="F13" s="73"/>
      <c r="G13" s="73" t="s">
        <v>204</v>
      </c>
      <c r="H13" s="73"/>
      <c r="I13" s="73" t="s">
        <v>65</v>
      </c>
    </row>
    <row r="14" spans="1:11" ht="60" x14ac:dyDescent="0.3">
      <c r="A14" s="61" t="s">
        <v>42</v>
      </c>
      <c r="B14" s="72" t="s">
        <v>111</v>
      </c>
      <c r="C14" s="70" t="s">
        <v>208</v>
      </c>
      <c r="D14" s="66"/>
      <c r="E14" s="73" t="s">
        <v>90</v>
      </c>
      <c r="F14" s="73"/>
      <c r="G14" s="73" t="s">
        <v>66</v>
      </c>
      <c r="H14" s="73"/>
      <c r="I14" s="73" t="s">
        <v>203</v>
      </c>
    </row>
    <row r="15" spans="1:11" x14ac:dyDescent="0.3">
      <c r="A15" s="61" t="s">
        <v>239</v>
      </c>
      <c r="B15" s="72"/>
      <c r="C15" s="70"/>
      <c r="D15" s="66"/>
      <c r="E15" s="73"/>
      <c r="F15" s="73"/>
      <c r="G15" s="73"/>
      <c r="H15" s="73"/>
      <c r="I15" s="73"/>
    </row>
    <row r="16" spans="1:11" x14ac:dyDescent="0.3">
      <c r="A16" s="61" t="s">
        <v>240</v>
      </c>
      <c r="B16" s="72"/>
      <c r="C16" s="70"/>
      <c r="D16" s="66"/>
      <c r="E16" s="73"/>
      <c r="F16" s="73"/>
      <c r="G16" s="73"/>
      <c r="H16" s="73"/>
      <c r="I16" s="73"/>
    </row>
    <row r="17" spans="1:11" s="34" customFormat="1" x14ac:dyDescent="0.3">
      <c r="A17" s="98" t="s">
        <v>256</v>
      </c>
      <c r="B17" s="98"/>
      <c r="C17" s="98"/>
      <c r="D17" s="99" t="s">
        <v>253</v>
      </c>
      <c r="G17" s="31"/>
      <c r="J17" s="117"/>
      <c r="K17" s="117"/>
    </row>
    <row r="18" spans="1:11" s="34" customFormat="1" x14ac:dyDescent="0.3">
      <c r="A18" s="51" t="s">
        <v>259</v>
      </c>
      <c r="B18" s="51"/>
      <c r="C18" s="51"/>
      <c r="D18" s="100" t="s">
        <v>253</v>
      </c>
      <c r="G18" s="31"/>
      <c r="J18" s="117"/>
      <c r="K18" s="117"/>
    </row>
  </sheetData>
  <autoFilter ref="D9:D16"/>
  <mergeCells count="1">
    <mergeCell ref="E9:G9"/>
  </mergeCell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zoomScale="70" zoomScaleNormal="70" zoomScaleSheetLayoutView="70" zoomScalePageLayoutView="90" workbookViewId="0">
      <selection activeCell="A11" sqref="A11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23.5703125" style="34" customWidth="1"/>
    <col min="4" max="4" width="8.7109375" style="34" customWidth="1"/>
    <col min="5" max="5" width="30.42578125" style="34" customWidth="1"/>
    <col min="6" max="6" width="21.42578125" style="34" hidden="1" customWidth="1"/>
    <col min="7" max="7" width="37.85546875" style="34" customWidth="1"/>
    <col min="8" max="8" width="20.140625" style="34" hidden="1" customWidth="1"/>
    <col min="9" max="9" width="35.140625" style="34" customWidth="1"/>
    <col min="10" max="10" width="31.5703125" style="117" customWidth="1"/>
    <col min="11" max="11" width="20.140625" style="110" customWidth="1"/>
    <col min="12" max="12" width="27.85546875" style="31" customWidth="1"/>
    <col min="13" max="16384" width="8.5703125" style="31"/>
  </cols>
  <sheetData>
    <row r="1" spans="1:11" s="56" customFormat="1" ht="20.100000000000001" customHeight="1" x14ac:dyDescent="0.25">
      <c r="A1" s="53" t="s">
        <v>213</v>
      </c>
      <c r="B1" s="54"/>
      <c r="C1" s="55" t="str">
        <f>IF('Hlavička + návod'!C2="","",+'Hlavička + návod'!C2)</f>
        <v/>
      </c>
      <c r="D1" s="55"/>
      <c r="E1" s="55"/>
      <c r="F1" s="55"/>
      <c r="J1" s="110"/>
      <c r="K1" s="110"/>
    </row>
    <row r="2" spans="1:11" s="56" customFormat="1" ht="20.100000000000001" customHeight="1" x14ac:dyDescent="0.25">
      <c r="A2" s="53" t="s">
        <v>211</v>
      </c>
      <c r="B2" s="54"/>
      <c r="C2" s="55" t="str">
        <f>IF('Hlavička + návod'!C3="","",+'Hlavička + návod'!C3)</f>
        <v/>
      </c>
      <c r="D2" s="77" t="s">
        <v>253</v>
      </c>
      <c r="E2" s="55"/>
      <c r="F2" s="55"/>
      <c r="J2" s="110"/>
      <c r="K2" s="110"/>
    </row>
    <row r="3" spans="1:11" s="56" customFormat="1" ht="20.100000000000001" customHeight="1" x14ac:dyDescent="0.25">
      <c r="A3" s="53" t="s">
        <v>212</v>
      </c>
      <c r="B3" s="54"/>
      <c r="C3" s="55" t="str">
        <f>IF('Hlavička + návod'!C4="","",+'Hlavička + návod'!C4)</f>
        <v/>
      </c>
      <c r="D3" s="77" t="s">
        <v>253</v>
      </c>
      <c r="E3" s="55"/>
      <c r="F3" s="55"/>
      <c r="J3" s="110"/>
      <c r="K3" s="110"/>
    </row>
    <row r="4" spans="1:11" s="56" customFormat="1" ht="20.100000000000001" customHeight="1" x14ac:dyDescent="0.25">
      <c r="A4" s="53" t="s">
        <v>214</v>
      </c>
      <c r="B4" s="54"/>
      <c r="C4" s="55" t="str">
        <f>IF('Hlavička + návod'!C5="","",+'Hlavička + návod'!C5)</f>
        <v/>
      </c>
      <c r="D4" s="77" t="s">
        <v>253</v>
      </c>
      <c r="E4" s="55"/>
      <c r="F4" s="55"/>
      <c r="J4" s="110"/>
      <c r="K4" s="110"/>
    </row>
    <row r="5" spans="1:11" s="56" customFormat="1" ht="9.9499999999999993" customHeight="1" x14ac:dyDescent="0.25">
      <c r="A5" s="53"/>
      <c r="B5" s="54"/>
      <c r="C5" s="55"/>
      <c r="D5" s="77"/>
      <c r="E5" s="55"/>
      <c r="F5" s="55"/>
      <c r="J5" s="110"/>
      <c r="K5" s="110"/>
    </row>
    <row r="6" spans="1:11" s="56" customFormat="1" ht="20.100000000000001" customHeight="1" x14ac:dyDescent="0.25">
      <c r="A6" s="53" t="s">
        <v>215</v>
      </c>
      <c r="B6" s="54"/>
      <c r="C6" s="57" t="str">
        <f>IF('Hlavička + návod'!C6="","",+'Hlavička + návod'!C6)</f>
        <v/>
      </c>
      <c r="D6" s="77" t="s">
        <v>253</v>
      </c>
      <c r="E6" s="55"/>
      <c r="F6" s="55"/>
      <c r="J6" s="110"/>
      <c r="K6" s="110"/>
    </row>
    <row r="7" spans="1:11" s="37" customFormat="1" ht="15.95" customHeight="1" x14ac:dyDescent="0.4">
      <c r="A7" s="39"/>
      <c r="B7" s="32"/>
      <c r="C7" s="32"/>
      <c r="D7" s="32"/>
      <c r="E7" s="32"/>
      <c r="F7" s="32"/>
      <c r="G7" s="32"/>
      <c r="H7" s="32"/>
      <c r="I7" s="32"/>
      <c r="J7" s="117"/>
      <c r="K7" s="110"/>
    </row>
    <row r="8" spans="1:11" s="37" customFormat="1" ht="26.25" x14ac:dyDescent="0.4">
      <c r="A8" s="59" t="s">
        <v>250</v>
      </c>
      <c r="B8" s="60" t="s">
        <v>7</v>
      </c>
      <c r="C8" s="39"/>
      <c r="D8" s="39"/>
      <c r="E8" s="32"/>
      <c r="F8" s="32"/>
      <c r="G8" s="32"/>
      <c r="H8" s="32"/>
      <c r="I8" s="32"/>
      <c r="J8" s="117"/>
      <c r="K8" s="110"/>
    </row>
    <row r="9" spans="1:11" ht="16.5" customHeight="1" x14ac:dyDescent="0.3">
      <c r="A9" s="125"/>
      <c r="B9" s="91" t="s">
        <v>0</v>
      </c>
      <c r="C9" s="91" t="s">
        <v>1</v>
      </c>
      <c r="D9" s="91" t="s">
        <v>216</v>
      </c>
      <c r="E9" s="143" t="s">
        <v>2</v>
      </c>
      <c r="F9" s="144"/>
      <c r="G9" s="145"/>
      <c r="H9" s="92"/>
      <c r="I9" s="93" t="s">
        <v>3</v>
      </c>
      <c r="J9" s="109" t="s">
        <v>138</v>
      </c>
      <c r="K9" s="108"/>
    </row>
    <row r="10" spans="1:11" x14ac:dyDescent="0.3">
      <c r="A10" s="126"/>
      <c r="B10" s="94"/>
      <c r="C10" s="94"/>
      <c r="D10" s="101" t="s">
        <v>253</v>
      </c>
      <c r="E10" s="95" t="s">
        <v>23</v>
      </c>
      <c r="F10" s="96"/>
      <c r="G10" s="96" t="s">
        <v>22</v>
      </c>
      <c r="H10" s="96"/>
      <c r="I10" s="97"/>
      <c r="J10" s="124"/>
    </row>
    <row r="11" spans="1:11" ht="75" x14ac:dyDescent="0.3">
      <c r="A11" s="61" t="s">
        <v>48</v>
      </c>
      <c r="B11" s="72" t="s">
        <v>197</v>
      </c>
      <c r="C11" s="70" t="s">
        <v>208</v>
      </c>
      <c r="D11" s="66"/>
      <c r="E11" s="73" t="s">
        <v>91</v>
      </c>
      <c r="F11" s="73"/>
      <c r="G11" s="73" t="s">
        <v>201</v>
      </c>
      <c r="H11" s="73"/>
      <c r="I11" s="73" t="s">
        <v>92</v>
      </c>
    </row>
    <row r="12" spans="1:11" ht="45" x14ac:dyDescent="0.3">
      <c r="A12" s="61" t="s">
        <v>45</v>
      </c>
      <c r="B12" s="72" t="s">
        <v>17</v>
      </c>
      <c r="C12" s="70" t="s">
        <v>125</v>
      </c>
      <c r="D12" s="66"/>
      <c r="E12" s="73"/>
      <c r="F12" s="73"/>
      <c r="G12" s="73" t="s">
        <v>202</v>
      </c>
      <c r="H12" s="73"/>
      <c r="I12" s="73"/>
    </row>
    <row r="13" spans="1:11" ht="90" x14ac:dyDescent="0.3">
      <c r="A13" s="61" t="s">
        <v>46</v>
      </c>
      <c r="B13" s="72" t="s">
        <v>93</v>
      </c>
      <c r="C13" s="70" t="s">
        <v>208</v>
      </c>
      <c r="D13" s="66"/>
      <c r="E13" s="73" t="s">
        <v>174</v>
      </c>
      <c r="F13" s="73"/>
      <c r="G13" s="73" t="s">
        <v>112</v>
      </c>
      <c r="H13" s="73"/>
      <c r="I13" s="73" t="s">
        <v>153</v>
      </c>
    </row>
    <row r="14" spans="1:11" ht="60" x14ac:dyDescent="0.3">
      <c r="A14" s="61" t="s">
        <v>44</v>
      </c>
      <c r="B14" s="72" t="s">
        <v>18</v>
      </c>
      <c r="C14" s="70" t="s">
        <v>125</v>
      </c>
      <c r="D14" s="66"/>
      <c r="E14" s="73" t="s">
        <v>94</v>
      </c>
      <c r="F14" s="73"/>
      <c r="G14" s="73" t="s">
        <v>175</v>
      </c>
      <c r="H14" s="73"/>
      <c r="I14" s="73" t="s">
        <v>113</v>
      </c>
    </row>
    <row r="15" spans="1:11" ht="45" x14ac:dyDescent="0.3">
      <c r="A15" s="127">
        <v>43226</v>
      </c>
      <c r="B15" s="72" t="s">
        <v>19</v>
      </c>
      <c r="C15" s="70" t="s">
        <v>95</v>
      </c>
      <c r="D15" s="66"/>
      <c r="E15" s="73" t="s">
        <v>96</v>
      </c>
      <c r="F15" s="73"/>
      <c r="G15" s="73"/>
      <c r="H15" s="73"/>
      <c r="I15" s="73" t="s">
        <v>152</v>
      </c>
    </row>
    <row r="16" spans="1:11" ht="30" x14ac:dyDescent="0.3">
      <c r="A16" s="61" t="s">
        <v>43</v>
      </c>
      <c r="B16" s="72" t="s">
        <v>154</v>
      </c>
      <c r="C16" s="70" t="s">
        <v>95</v>
      </c>
      <c r="D16" s="66"/>
      <c r="E16" s="73" t="s">
        <v>97</v>
      </c>
      <c r="F16" s="73"/>
      <c r="G16" s="73" t="s">
        <v>114</v>
      </c>
      <c r="H16" s="73"/>
      <c r="I16" s="73" t="s">
        <v>155</v>
      </c>
    </row>
    <row r="17" spans="1:11" x14ac:dyDescent="0.3">
      <c r="A17" s="61" t="s">
        <v>229</v>
      </c>
      <c r="B17" s="72"/>
      <c r="C17" s="70"/>
      <c r="D17" s="66"/>
      <c r="E17" s="73"/>
      <c r="F17" s="73"/>
      <c r="G17" s="73"/>
      <c r="H17" s="73"/>
      <c r="I17" s="73"/>
    </row>
    <row r="18" spans="1:11" x14ac:dyDescent="0.3">
      <c r="A18" s="61" t="s">
        <v>230</v>
      </c>
      <c r="B18" s="72"/>
      <c r="C18" s="70"/>
      <c r="D18" s="66"/>
      <c r="E18" s="73"/>
      <c r="F18" s="73"/>
      <c r="G18" s="73"/>
      <c r="H18" s="73"/>
      <c r="I18" s="73"/>
    </row>
    <row r="19" spans="1:11" s="34" customFormat="1" x14ac:dyDescent="0.3">
      <c r="A19" s="98" t="s">
        <v>256</v>
      </c>
      <c r="B19" s="98"/>
      <c r="C19" s="98"/>
      <c r="D19" s="99" t="s">
        <v>253</v>
      </c>
      <c r="G19" s="31"/>
      <c r="J19" s="117"/>
      <c r="K19" s="117"/>
    </row>
    <row r="20" spans="1:11" s="34" customFormat="1" ht="18" customHeight="1" x14ac:dyDescent="0.3">
      <c r="A20" s="51" t="s">
        <v>259</v>
      </c>
      <c r="B20" s="51"/>
      <c r="C20" s="51"/>
      <c r="D20" s="100" t="s">
        <v>253</v>
      </c>
      <c r="G20" s="31"/>
      <c r="J20" s="117"/>
      <c r="K20" s="117"/>
    </row>
  </sheetData>
  <autoFilter ref="D9:D18"/>
  <mergeCells count="1">
    <mergeCell ref="E9:G9"/>
  </mergeCell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="70" zoomScaleNormal="70" zoomScaleSheetLayoutView="70" zoomScalePageLayoutView="90" workbookViewId="0">
      <selection activeCell="A11" sqref="A11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23.5703125" style="34" customWidth="1"/>
    <col min="4" max="4" width="8.7109375" style="34" customWidth="1"/>
    <col min="5" max="5" width="30.42578125" style="34" customWidth="1"/>
    <col min="6" max="6" width="7" style="34" hidden="1" customWidth="1"/>
    <col min="7" max="7" width="37.85546875" style="34" customWidth="1"/>
    <col min="8" max="8" width="20.140625" style="34" hidden="1" customWidth="1"/>
    <col min="9" max="9" width="35.140625" style="34" customWidth="1"/>
    <col min="10" max="10" width="31.5703125" style="117" customWidth="1"/>
    <col min="11" max="11" width="20.140625" style="110" customWidth="1"/>
    <col min="12" max="12" width="27.85546875" style="110" customWidth="1"/>
    <col min="13" max="16384" width="8.5703125" style="31"/>
  </cols>
  <sheetData>
    <row r="1" spans="1:12" s="56" customFormat="1" ht="20.100000000000001" customHeight="1" x14ac:dyDescent="0.25">
      <c r="A1" s="53" t="s">
        <v>213</v>
      </c>
      <c r="B1" s="54"/>
      <c r="C1" s="55" t="str">
        <f>IF('Hlavička + návod'!C2="","",+'Hlavička + návod'!C2)</f>
        <v/>
      </c>
      <c r="D1" s="55"/>
      <c r="E1" s="55"/>
      <c r="F1" s="55"/>
      <c r="J1" s="110"/>
      <c r="K1" s="110"/>
      <c r="L1" s="110"/>
    </row>
    <row r="2" spans="1:12" s="56" customFormat="1" ht="20.100000000000001" customHeight="1" x14ac:dyDescent="0.25">
      <c r="A2" s="53" t="s">
        <v>211</v>
      </c>
      <c r="B2" s="54"/>
      <c r="C2" s="55" t="str">
        <f>IF('Hlavička + návod'!C3="","",+'Hlavička + návod'!C3)</f>
        <v/>
      </c>
      <c r="D2" s="77" t="s">
        <v>253</v>
      </c>
      <c r="E2" s="55"/>
      <c r="F2" s="55"/>
      <c r="J2" s="110"/>
      <c r="K2" s="110"/>
      <c r="L2" s="110"/>
    </row>
    <row r="3" spans="1:12" s="56" customFormat="1" ht="20.100000000000001" customHeight="1" x14ac:dyDescent="0.25">
      <c r="A3" s="53" t="s">
        <v>212</v>
      </c>
      <c r="B3" s="54"/>
      <c r="C3" s="55" t="str">
        <f>IF('Hlavička + návod'!C4="","",+'Hlavička + návod'!C4)</f>
        <v/>
      </c>
      <c r="D3" s="77" t="s">
        <v>253</v>
      </c>
      <c r="E3" s="55"/>
      <c r="F3" s="55"/>
      <c r="J3" s="110"/>
      <c r="K3" s="110"/>
      <c r="L3" s="110"/>
    </row>
    <row r="4" spans="1:12" s="56" customFormat="1" ht="20.100000000000001" customHeight="1" x14ac:dyDescent="0.25">
      <c r="A4" s="53" t="s">
        <v>214</v>
      </c>
      <c r="B4" s="54"/>
      <c r="C4" s="55" t="str">
        <f>IF('Hlavička + návod'!C5="","",+'Hlavička + návod'!C5)</f>
        <v/>
      </c>
      <c r="D4" s="77" t="s">
        <v>253</v>
      </c>
      <c r="E4" s="55"/>
      <c r="F4" s="55"/>
      <c r="J4" s="110"/>
      <c r="K4" s="110"/>
      <c r="L4" s="110"/>
    </row>
    <row r="5" spans="1:12" s="56" customFormat="1" ht="9.9499999999999993" customHeight="1" x14ac:dyDescent="0.25">
      <c r="A5" s="53"/>
      <c r="B5" s="54"/>
      <c r="C5" s="55"/>
      <c r="D5" s="77"/>
      <c r="E5" s="55"/>
      <c r="F5" s="55"/>
      <c r="J5" s="110"/>
      <c r="K5" s="110"/>
      <c r="L5" s="110"/>
    </row>
    <row r="6" spans="1:12" s="56" customFormat="1" ht="20.100000000000001" customHeight="1" x14ac:dyDescent="0.25">
      <c r="A6" s="53" t="s">
        <v>215</v>
      </c>
      <c r="B6" s="54"/>
      <c r="C6" s="57" t="str">
        <f>IF('Hlavička + návod'!C6="","",+'Hlavička + návod'!C6)</f>
        <v/>
      </c>
      <c r="D6" s="77" t="s">
        <v>253</v>
      </c>
      <c r="E6" s="55"/>
      <c r="F6" s="55"/>
      <c r="J6" s="110"/>
      <c r="K6" s="110"/>
      <c r="L6" s="110"/>
    </row>
    <row r="7" spans="1:12" s="37" customFormat="1" ht="15.95" customHeight="1" x14ac:dyDescent="0.4">
      <c r="A7" s="39"/>
      <c r="B7" s="32"/>
      <c r="C7" s="32"/>
      <c r="D7" s="32"/>
      <c r="E7" s="32"/>
      <c r="F7" s="32"/>
      <c r="G7" s="32"/>
      <c r="H7" s="32"/>
      <c r="I7" s="32"/>
      <c r="J7" s="117"/>
      <c r="K7" s="110"/>
      <c r="L7" s="110"/>
    </row>
    <row r="8" spans="1:12" s="37" customFormat="1" ht="26.25" x14ac:dyDescent="0.4">
      <c r="A8" s="59" t="s">
        <v>243</v>
      </c>
      <c r="B8" s="60" t="s">
        <v>8</v>
      </c>
      <c r="C8" s="39"/>
      <c r="D8" s="39"/>
      <c r="E8" s="32"/>
      <c r="F8" s="32"/>
      <c r="G8" s="32"/>
      <c r="H8" s="32"/>
      <c r="I8" s="32"/>
      <c r="J8" s="117"/>
      <c r="K8" s="110"/>
      <c r="L8" s="110"/>
    </row>
    <row r="9" spans="1:12" ht="16.5" customHeight="1" x14ac:dyDescent="0.3">
      <c r="A9" s="125"/>
      <c r="B9" s="91" t="s">
        <v>0</v>
      </c>
      <c r="C9" s="91" t="s">
        <v>1</v>
      </c>
      <c r="D9" s="91" t="s">
        <v>216</v>
      </c>
      <c r="E9" s="143" t="s">
        <v>2</v>
      </c>
      <c r="F9" s="144"/>
      <c r="G9" s="145"/>
      <c r="H9" s="92"/>
      <c r="I9" s="93" t="s">
        <v>3</v>
      </c>
      <c r="J9" s="109" t="s">
        <v>138</v>
      </c>
      <c r="K9" s="108"/>
    </row>
    <row r="10" spans="1:12" x14ac:dyDescent="0.3">
      <c r="A10" s="126"/>
      <c r="B10" s="94"/>
      <c r="C10" s="94"/>
      <c r="D10" s="101" t="s">
        <v>253</v>
      </c>
      <c r="E10" s="95" t="s">
        <v>23</v>
      </c>
      <c r="F10" s="96"/>
      <c r="G10" s="96" t="s">
        <v>22</v>
      </c>
      <c r="H10" s="96"/>
      <c r="I10" s="97"/>
      <c r="J10" s="124"/>
    </row>
    <row r="11" spans="1:12" ht="165" x14ac:dyDescent="0.3">
      <c r="A11" s="61" t="s">
        <v>52</v>
      </c>
      <c r="B11" s="72" t="s">
        <v>9</v>
      </c>
      <c r="C11" s="70" t="s">
        <v>209</v>
      </c>
      <c r="D11" s="128"/>
      <c r="E11" s="73" t="s">
        <v>198</v>
      </c>
      <c r="F11" s="73"/>
      <c r="G11" s="73" t="s">
        <v>115</v>
      </c>
      <c r="H11" s="73"/>
      <c r="I11" s="73" t="s">
        <v>98</v>
      </c>
      <c r="J11" s="117" t="s">
        <v>160</v>
      </c>
    </row>
    <row r="12" spans="1:12" ht="75" x14ac:dyDescent="0.3">
      <c r="A12" s="61" t="s">
        <v>50</v>
      </c>
      <c r="B12" s="72" t="s">
        <v>116</v>
      </c>
      <c r="C12" s="70" t="s">
        <v>208</v>
      </c>
      <c r="D12" s="66"/>
      <c r="E12" s="73" t="s">
        <v>117</v>
      </c>
      <c r="F12" s="73"/>
      <c r="G12" s="73" t="s">
        <v>67</v>
      </c>
      <c r="H12" s="73"/>
      <c r="I12" s="73" t="s">
        <v>200</v>
      </c>
    </row>
    <row r="13" spans="1:12" ht="120" x14ac:dyDescent="0.3">
      <c r="A13" s="61" t="s">
        <v>51</v>
      </c>
      <c r="B13" s="72" t="s">
        <v>99</v>
      </c>
      <c r="C13" s="70" t="s">
        <v>210</v>
      </c>
      <c r="D13" s="66"/>
      <c r="E13" s="73" t="s">
        <v>156</v>
      </c>
      <c r="F13" s="73"/>
      <c r="G13" s="73" t="s">
        <v>68</v>
      </c>
      <c r="H13" s="73"/>
      <c r="I13" s="73" t="s">
        <v>199</v>
      </c>
    </row>
    <row r="14" spans="1:12" ht="75" x14ac:dyDescent="0.3">
      <c r="A14" s="61" t="s">
        <v>53</v>
      </c>
      <c r="B14" s="72" t="s">
        <v>176</v>
      </c>
      <c r="C14" s="70" t="s">
        <v>125</v>
      </c>
      <c r="D14" s="66"/>
      <c r="E14" s="73" t="s">
        <v>100</v>
      </c>
      <c r="F14" s="73"/>
      <c r="G14" s="73" t="s">
        <v>118</v>
      </c>
      <c r="H14" s="73"/>
      <c r="I14" s="73" t="s">
        <v>101</v>
      </c>
    </row>
    <row r="15" spans="1:12" ht="135" x14ac:dyDescent="0.3">
      <c r="A15" s="61" t="s">
        <v>49</v>
      </c>
      <c r="B15" s="72" t="s">
        <v>20</v>
      </c>
      <c r="C15" s="70" t="s">
        <v>69</v>
      </c>
      <c r="D15" s="66"/>
      <c r="E15" s="73" t="s">
        <v>178</v>
      </c>
      <c r="F15" s="73"/>
      <c r="G15" s="73" t="s">
        <v>179</v>
      </c>
      <c r="H15" s="73"/>
      <c r="I15" s="73" t="s">
        <v>119</v>
      </c>
    </row>
    <row r="16" spans="1:12" x14ac:dyDescent="0.3">
      <c r="A16" s="61" t="s">
        <v>244</v>
      </c>
      <c r="B16" s="72"/>
      <c r="C16" s="70"/>
      <c r="D16" s="66"/>
      <c r="E16" s="73"/>
      <c r="F16" s="73"/>
      <c r="G16" s="73"/>
      <c r="H16" s="73"/>
      <c r="I16" s="73"/>
    </row>
    <row r="17" spans="1:12" x14ac:dyDescent="0.3">
      <c r="A17" s="61" t="s">
        <v>245</v>
      </c>
      <c r="B17" s="72"/>
      <c r="C17" s="70"/>
      <c r="D17" s="66"/>
      <c r="E17" s="73"/>
      <c r="F17" s="73"/>
      <c r="G17" s="73"/>
      <c r="H17" s="73"/>
      <c r="I17" s="73"/>
    </row>
    <row r="18" spans="1:12" s="34" customFormat="1" x14ac:dyDescent="0.3">
      <c r="A18" s="98" t="s">
        <v>256</v>
      </c>
      <c r="B18" s="98"/>
      <c r="C18" s="98"/>
      <c r="D18" s="99" t="s">
        <v>253</v>
      </c>
      <c r="G18" s="31"/>
      <c r="J18" s="117"/>
      <c r="K18" s="117"/>
      <c r="L18" s="117"/>
    </row>
    <row r="19" spans="1:12" s="34" customFormat="1" x14ac:dyDescent="0.3">
      <c r="A19" s="51" t="s">
        <v>259</v>
      </c>
      <c r="B19" s="51"/>
      <c r="C19" s="51"/>
      <c r="D19" s="100" t="s">
        <v>253</v>
      </c>
      <c r="G19" s="31"/>
      <c r="J19" s="117"/>
      <c r="K19" s="117"/>
      <c r="L19" s="117"/>
    </row>
  </sheetData>
  <autoFilter ref="D9:D17"/>
  <mergeCells count="1">
    <mergeCell ref="E9:G9"/>
  </mergeCell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zoomScale="70" zoomScaleNormal="70" zoomScaleSheetLayoutView="70" zoomScalePageLayoutView="90" workbookViewId="0">
      <selection activeCell="A11" sqref="A11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23.5703125" style="34" customWidth="1"/>
    <col min="4" max="4" width="8.7109375" style="34" customWidth="1"/>
    <col min="5" max="5" width="30.42578125" style="34" customWidth="1"/>
    <col min="6" max="6" width="21.42578125" style="34" hidden="1" customWidth="1"/>
    <col min="7" max="7" width="37.85546875" style="34" customWidth="1"/>
    <col min="8" max="8" width="20.140625" style="34" hidden="1" customWidth="1"/>
    <col min="9" max="9" width="35.140625" style="34" customWidth="1"/>
    <col min="10" max="10" width="31.5703125" style="116" customWidth="1"/>
    <col min="11" max="11" width="20.140625" style="115" customWidth="1"/>
    <col min="12" max="12" width="27.85546875" style="115" customWidth="1"/>
    <col min="13" max="16384" width="8.5703125" style="31"/>
  </cols>
  <sheetData>
    <row r="1" spans="1:12" s="56" customFormat="1" ht="20.100000000000001" customHeight="1" x14ac:dyDescent="0.25">
      <c r="A1" s="53" t="s">
        <v>213</v>
      </c>
      <c r="B1" s="54"/>
      <c r="C1" s="55" t="str">
        <f>IF('Hlavička + návod'!C2="","",+'Hlavička + návod'!C2)</f>
        <v/>
      </c>
      <c r="D1" s="55"/>
      <c r="E1" s="55"/>
      <c r="F1" s="55"/>
      <c r="J1" s="110"/>
      <c r="K1" s="110"/>
      <c r="L1" s="110"/>
    </row>
    <row r="2" spans="1:12" s="56" customFormat="1" ht="20.100000000000001" customHeight="1" x14ac:dyDescent="0.25">
      <c r="A2" s="53" t="s">
        <v>211</v>
      </c>
      <c r="B2" s="54"/>
      <c r="C2" s="55" t="str">
        <f>IF('Hlavička + návod'!C3="","",+'Hlavička + návod'!C3)</f>
        <v/>
      </c>
      <c r="D2" s="77" t="s">
        <v>253</v>
      </c>
      <c r="E2" s="55"/>
      <c r="F2" s="55"/>
      <c r="J2" s="110"/>
      <c r="K2" s="110"/>
      <c r="L2" s="110"/>
    </row>
    <row r="3" spans="1:12" s="56" customFormat="1" ht="20.100000000000001" customHeight="1" x14ac:dyDescent="0.25">
      <c r="A3" s="53" t="s">
        <v>212</v>
      </c>
      <c r="B3" s="54"/>
      <c r="C3" s="55" t="str">
        <f>IF('Hlavička + návod'!C4="","",+'Hlavička + návod'!C4)</f>
        <v/>
      </c>
      <c r="D3" s="77" t="s">
        <v>253</v>
      </c>
      <c r="E3" s="55"/>
      <c r="F3" s="55"/>
      <c r="J3" s="110"/>
      <c r="K3" s="110"/>
      <c r="L3" s="110"/>
    </row>
    <row r="4" spans="1:12" s="56" customFormat="1" ht="20.100000000000001" customHeight="1" x14ac:dyDescent="0.25">
      <c r="A4" s="53" t="s">
        <v>214</v>
      </c>
      <c r="B4" s="54"/>
      <c r="C4" s="55" t="str">
        <f>IF('Hlavička + návod'!C5="","",+'Hlavička + návod'!C5)</f>
        <v/>
      </c>
      <c r="D4" s="77" t="s">
        <v>253</v>
      </c>
      <c r="E4" s="55"/>
      <c r="F4" s="55"/>
      <c r="J4" s="110"/>
      <c r="K4" s="110"/>
      <c r="L4" s="110"/>
    </row>
    <row r="5" spans="1:12" s="56" customFormat="1" ht="9.9499999999999993" customHeight="1" x14ac:dyDescent="0.25">
      <c r="A5" s="53"/>
      <c r="B5" s="54"/>
      <c r="C5" s="55"/>
      <c r="D5" s="77"/>
      <c r="E5" s="55"/>
      <c r="F5" s="55"/>
      <c r="J5" s="110"/>
      <c r="K5" s="110"/>
      <c r="L5" s="110"/>
    </row>
    <row r="6" spans="1:12" s="56" customFormat="1" ht="20.100000000000001" customHeight="1" x14ac:dyDescent="0.25">
      <c r="A6" s="53" t="s">
        <v>215</v>
      </c>
      <c r="B6" s="54"/>
      <c r="C6" s="57" t="str">
        <f>IF('Hlavička + návod'!C6="","",+'Hlavička + návod'!C6)</f>
        <v/>
      </c>
      <c r="D6" s="77" t="s">
        <v>253</v>
      </c>
      <c r="E6" s="55"/>
      <c r="F6" s="55"/>
      <c r="J6" s="110"/>
      <c r="K6" s="110"/>
      <c r="L6" s="110"/>
    </row>
    <row r="7" spans="1:12" s="37" customFormat="1" ht="15.95" customHeight="1" x14ac:dyDescent="0.4">
      <c r="A7" s="39"/>
      <c r="B7" s="32"/>
      <c r="C7" s="32"/>
      <c r="D7" s="32"/>
      <c r="E7" s="32"/>
      <c r="F7" s="32"/>
      <c r="G7" s="32"/>
      <c r="H7" s="32"/>
      <c r="I7" s="32"/>
      <c r="J7" s="111"/>
      <c r="K7" s="112"/>
      <c r="L7" s="112"/>
    </row>
    <row r="8" spans="1:12" s="37" customFormat="1" ht="26.25" x14ac:dyDescent="0.4">
      <c r="A8" s="59" t="s">
        <v>246</v>
      </c>
      <c r="B8" s="60" t="s">
        <v>21</v>
      </c>
      <c r="C8" s="39"/>
      <c r="D8" s="39"/>
      <c r="E8" s="32"/>
      <c r="F8" s="32"/>
      <c r="G8" s="32"/>
      <c r="H8" s="32"/>
      <c r="I8" s="32"/>
      <c r="J8" s="111"/>
      <c r="K8" s="112"/>
      <c r="L8" s="112"/>
    </row>
    <row r="9" spans="1:12" ht="16.5" customHeight="1" x14ac:dyDescent="0.3">
      <c r="A9" s="125"/>
      <c r="B9" s="91" t="s">
        <v>0</v>
      </c>
      <c r="C9" s="91" t="s">
        <v>1</v>
      </c>
      <c r="D9" s="91" t="s">
        <v>216</v>
      </c>
      <c r="E9" s="143" t="s">
        <v>2</v>
      </c>
      <c r="F9" s="144"/>
      <c r="G9" s="145"/>
      <c r="H9" s="92"/>
      <c r="I9" s="93" t="s">
        <v>3</v>
      </c>
      <c r="J9" s="109" t="s">
        <v>138</v>
      </c>
      <c r="K9" s="113"/>
    </row>
    <row r="10" spans="1:12" x14ac:dyDescent="0.3">
      <c r="A10" s="126"/>
      <c r="B10" s="94"/>
      <c r="C10" s="94"/>
      <c r="D10" s="101" t="s">
        <v>253</v>
      </c>
      <c r="E10" s="95" t="s">
        <v>23</v>
      </c>
      <c r="F10" s="96"/>
      <c r="G10" s="96" t="s">
        <v>22</v>
      </c>
      <c r="H10" s="96"/>
      <c r="I10" s="97"/>
      <c r="J10" s="114"/>
    </row>
    <row r="11" spans="1:12" ht="60" x14ac:dyDescent="0.3">
      <c r="A11" s="61" t="s">
        <v>54</v>
      </c>
      <c r="B11" s="72" t="s">
        <v>182</v>
      </c>
      <c r="C11" s="70" t="s">
        <v>210</v>
      </c>
      <c r="D11" s="66"/>
      <c r="E11" s="73" t="s">
        <v>157</v>
      </c>
      <c r="F11" s="73"/>
      <c r="G11" s="73"/>
      <c r="H11" s="73"/>
      <c r="I11" s="73" t="s">
        <v>177</v>
      </c>
    </row>
    <row r="12" spans="1:12" ht="60" x14ac:dyDescent="0.3">
      <c r="A12" s="61" t="s">
        <v>55</v>
      </c>
      <c r="B12" s="72" t="s">
        <v>158</v>
      </c>
      <c r="C12" s="70" t="s">
        <v>210</v>
      </c>
      <c r="D12" s="66"/>
      <c r="E12" s="73" t="s">
        <v>102</v>
      </c>
      <c r="F12" s="73"/>
      <c r="G12" s="73"/>
      <c r="H12" s="73"/>
      <c r="I12" s="73"/>
    </row>
    <row r="13" spans="1:12" ht="105" x14ac:dyDescent="0.3">
      <c r="A13" s="61" t="s">
        <v>56</v>
      </c>
      <c r="B13" s="72" t="s">
        <v>159</v>
      </c>
      <c r="C13" s="70" t="s">
        <v>210</v>
      </c>
      <c r="D13" s="66"/>
      <c r="E13" s="73" t="s">
        <v>180</v>
      </c>
      <c r="F13" s="73"/>
      <c r="G13" s="73" t="s">
        <v>104</v>
      </c>
      <c r="H13" s="73"/>
      <c r="I13" s="73" t="s">
        <v>103</v>
      </c>
    </row>
    <row r="14" spans="1:12" x14ac:dyDescent="0.3">
      <c r="A14" s="61" t="s">
        <v>247</v>
      </c>
      <c r="B14" s="72"/>
      <c r="C14" s="70"/>
      <c r="D14" s="66"/>
      <c r="E14" s="73"/>
      <c r="F14" s="73"/>
      <c r="G14" s="73"/>
      <c r="H14" s="73"/>
      <c r="I14" s="73"/>
    </row>
    <row r="15" spans="1:12" x14ac:dyDescent="0.3">
      <c r="A15" s="61" t="s">
        <v>248</v>
      </c>
      <c r="B15" s="72"/>
      <c r="C15" s="70"/>
      <c r="D15" s="66"/>
      <c r="E15" s="73"/>
      <c r="F15" s="73"/>
      <c r="G15" s="73"/>
      <c r="H15" s="73"/>
      <c r="I15" s="73"/>
    </row>
    <row r="16" spans="1:12" s="34" customFormat="1" x14ac:dyDescent="0.3">
      <c r="A16" s="98" t="s">
        <v>256</v>
      </c>
      <c r="B16" s="98"/>
      <c r="C16" s="98"/>
      <c r="D16" s="99" t="s">
        <v>253</v>
      </c>
      <c r="G16" s="31"/>
      <c r="J16" s="116"/>
      <c r="K16" s="116"/>
      <c r="L16" s="116"/>
    </row>
    <row r="17" spans="1:12" s="34" customFormat="1" x14ac:dyDescent="0.3">
      <c r="A17" s="51" t="s">
        <v>259</v>
      </c>
      <c r="B17" s="51"/>
      <c r="C17" s="51"/>
      <c r="D17" s="100" t="s">
        <v>253</v>
      </c>
      <c r="G17" s="31"/>
      <c r="J17" s="116"/>
      <c r="K17" s="116"/>
      <c r="L17" s="116"/>
    </row>
  </sheetData>
  <autoFilter ref="D9:D15"/>
  <mergeCells count="1">
    <mergeCell ref="E9:G9"/>
  </mergeCells>
  <pageMargins left="0.70866141732283472" right="0.70866141732283472" top="0.78740157480314965" bottom="0.78740157480314965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showGridLines="0" zoomScale="70" zoomScaleNormal="7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AP12" sqref="AP12"/>
    </sheetView>
  </sheetViews>
  <sheetFormatPr defaultColWidth="8.5703125" defaultRowHeight="18.75" x14ac:dyDescent="0.3"/>
  <cols>
    <col min="1" max="1" width="7.85546875" style="1" customWidth="1"/>
    <col min="2" max="2" width="31.5703125" style="2" customWidth="1"/>
    <col min="3" max="3" width="40.140625" style="6" customWidth="1"/>
    <col min="4" max="4" width="40.5703125" style="6" customWidth="1"/>
    <col min="5" max="5" width="36.140625" style="6" customWidth="1"/>
    <col min="6" max="6" width="21.42578125" style="6" hidden="1" customWidth="1"/>
    <col min="7" max="7" width="40.5703125" style="6" customWidth="1"/>
    <col min="8" max="8" width="20.140625" style="6" hidden="1" customWidth="1"/>
    <col min="9" max="10" width="31.5703125" style="6" customWidth="1"/>
    <col min="11" max="16384" width="8.5703125" style="3"/>
  </cols>
  <sheetData>
    <row r="1" spans="1:10" ht="30" customHeight="1" x14ac:dyDescent="0.3">
      <c r="A1" s="129"/>
      <c r="B1" s="133"/>
      <c r="C1" s="14" t="s">
        <v>0</v>
      </c>
      <c r="D1" s="14" t="s">
        <v>1</v>
      </c>
      <c r="E1" s="134" t="s">
        <v>2</v>
      </c>
      <c r="F1" s="134"/>
      <c r="G1" s="134"/>
      <c r="H1" s="14"/>
      <c r="I1" s="132" t="s">
        <v>3</v>
      </c>
      <c r="J1" s="132" t="s">
        <v>138</v>
      </c>
    </row>
    <row r="2" spans="1:10" ht="28.5" customHeight="1" x14ac:dyDescent="0.3">
      <c r="A2" s="129"/>
      <c r="B2" s="17"/>
      <c r="C2" s="14"/>
      <c r="D2" s="14"/>
      <c r="E2" s="14" t="s">
        <v>23</v>
      </c>
      <c r="F2" s="14"/>
      <c r="G2" s="14" t="s">
        <v>22</v>
      </c>
      <c r="H2" s="14"/>
      <c r="I2" s="14"/>
      <c r="J2" s="14"/>
    </row>
    <row r="3" spans="1:10" x14ac:dyDescent="0.3">
      <c r="A3" s="130">
        <v>1</v>
      </c>
      <c r="B3" s="15" t="s">
        <v>4</v>
      </c>
      <c r="C3" s="17"/>
      <c r="D3" s="17"/>
      <c r="E3" s="17"/>
      <c r="F3" s="18" t="s">
        <v>57</v>
      </c>
      <c r="G3" s="17"/>
      <c r="H3" s="18" t="s">
        <v>57</v>
      </c>
      <c r="I3" s="17"/>
      <c r="J3" s="17"/>
    </row>
    <row r="4" spans="1:10" ht="93.75" x14ac:dyDescent="0.3">
      <c r="A4" s="130" t="s">
        <v>75</v>
      </c>
      <c r="B4" s="19"/>
      <c r="C4" s="12" t="s">
        <v>120</v>
      </c>
      <c r="D4" s="21" t="s">
        <v>10</v>
      </c>
      <c r="E4" s="136" t="s">
        <v>121</v>
      </c>
      <c r="F4" s="137"/>
      <c r="G4" s="138"/>
      <c r="H4" s="21"/>
      <c r="I4" s="21"/>
      <c r="J4" s="20"/>
    </row>
    <row r="5" spans="1:10" ht="150" x14ac:dyDescent="0.3">
      <c r="A5" s="130" t="s">
        <v>74</v>
      </c>
      <c r="B5" s="19"/>
      <c r="C5" s="12" t="s">
        <v>73</v>
      </c>
      <c r="D5" s="21" t="s">
        <v>10</v>
      </c>
      <c r="E5" s="21" t="s">
        <v>122</v>
      </c>
      <c r="F5" s="21"/>
      <c r="G5" s="21" t="s">
        <v>72</v>
      </c>
      <c r="H5" s="21"/>
      <c r="I5" s="21" t="s">
        <v>123</v>
      </c>
      <c r="J5" s="20"/>
    </row>
    <row r="6" spans="1:10" ht="131.25" x14ac:dyDescent="0.3">
      <c r="A6" s="130" t="s">
        <v>126</v>
      </c>
      <c r="B6" s="19"/>
      <c r="C6" s="12" t="s">
        <v>124</v>
      </c>
      <c r="D6" s="21" t="s">
        <v>125</v>
      </c>
      <c r="E6" s="25" t="s">
        <v>187</v>
      </c>
      <c r="F6" s="12"/>
      <c r="G6" s="27" t="s">
        <v>164</v>
      </c>
      <c r="H6" s="12"/>
      <c r="I6" s="12" t="s">
        <v>128</v>
      </c>
      <c r="J6" s="12" t="s">
        <v>137</v>
      </c>
    </row>
    <row r="7" spans="1:10" ht="131.25" x14ac:dyDescent="0.3">
      <c r="A7" s="130" t="s">
        <v>127</v>
      </c>
      <c r="B7" s="19"/>
      <c r="C7" s="12" t="s">
        <v>124</v>
      </c>
      <c r="D7" s="21" t="s">
        <v>125</v>
      </c>
      <c r="E7" s="25" t="s">
        <v>188</v>
      </c>
      <c r="F7" s="12"/>
      <c r="G7" s="12" t="s">
        <v>163</v>
      </c>
      <c r="H7" s="12"/>
      <c r="I7" s="12" t="s">
        <v>129</v>
      </c>
      <c r="J7" s="12" t="s">
        <v>137</v>
      </c>
    </row>
    <row r="8" spans="1:10" ht="75" x14ac:dyDescent="0.3">
      <c r="A8" s="130" t="s">
        <v>24</v>
      </c>
      <c r="B8" s="19"/>
      <c r="C8" s="12" t="s">
        <v>130</v>
      </c>
      <c r="D8" s="21" t="s">
        <v>125</v>
      </c>
      <c r="E8" s="21" t="s">
        <v>70</v>
      </c>
      <c r="F8" s="21"/>
      <c r="G8" s="21" t="s">
        <v>189</v>
      </c>
      <c r="H8" s="21"/>
      <c r="I8" s="21" t="s">
        <v>76</v>
      </c>
      <c r="J8" s="20"/>
    </row>
    <row r="9" spans="1:10" ht="112.5" x14ac:dyDescent="0.3">
      <c r="A9" s="130" t="s">
        <v>27</v>
      </c>
      <c r="B9" s="13"/>
      <c r="C9" s="12" t="s">
        <v>184</v>
      </c>
      <c r="D9" s="21" t="s">
        <v>183</v>
      </c>
      <c r="E9" s="21" t="s">
        <v>81</v>
      </c>
      <c r="F9" s="21"/>
      <c r="G9" s="21" t="s">
        <v>131</v>
      </c>
      <c r="H9" s="21"/>
      <c r="I9" s="26" t="s">
        <v>165</v>
      </c>
      <c r="J9" s="20"/>
    </row>
    <row r="10" spans="1:10" ht="56.25" x14ac:dyDescent="0.3">
      <c r="A10" s="130" t="s">
        <v>28</v>
      </c>
      <c r="B10" s="13"/>
      <c r="C10" s="21" t="s">
        <v>105</v>
      </c>
      <c r="D10" s="21" t="s">
        <v>132</v>
      </c>
      <c r="E10" s="21" t="s">
        <v>133</v>
      </c>
      <c r="F10" s="21"/>
      <c r="G10" s="21" t="s">
        <v>77</v>
      </c>
      <c r="H10" s="21"/>
      <c r="I10" s="21" t="s">
        <v>78</v>
      </c>
      <c r="J10" s="20"/>
    </row>
    <row r="11" spans="1:10" ht="75" x14ac:dyDescent="0.3">
      <c r="A11" s="130" t="s">
        <v>26</v>
      </c>
      <c r="B11" s="13"/>
      <c r="C11" s="21" t="s">
        <v>80</v>
      </c>
      <c r="D11" s="21" t="s">
        <v>134</v>
      </c>
      <c r="E11" s="21" t="s">
        <v>71</v>
      </c>
      <c r="F11" s="21"/>
      <c r="G11" s="21" t="s">
        <v>135</v>
      </c>
      <c r="H11" s="21"/>
      <c r="I11" s="21" t="s">
        <v>136</v>
      </c>
      <c r="J11" s="20"/>
    </row>
    <row r="12" spans="1:10" ht="75" x14ac:dyDescent="0.3">
      <c r="A12" s="130" t="s">
        <v>25</v>
      </c>
      <c r="B12" s="19"/>
      <c r="C12" s="21" t="s">
        <v>185</v>
      </c>
      <c r="D12" s="21" t="s">
        <v>167</v>
      </c>
      <c r="E12" s="21" t="s">
        <v>71</v>
      </c>
      <c r="F12" s="21"/>
      <c r="G12" s="21"/>
      <c r="H12" s="21"/>
      <c r="I12" s="21" t="s">
        <v>79</v>
      </c>
      <c r="J12" s="20"/>
    </row>
    <row r="13" spans="1:10" x14ac:dyDescent="0.3">
      <c r="A13" s="131">
        <v>43313</v>
      </c>
      <c r="B13" s="19"/>
      <c r="C13" s="21" t="s">
        <v>161</v>
      </c>
      <c r="D13" s="21"/>
      <c r="E13" s="21"/>
      <c r="F13" s="21"/>
      <c r="G13" s="21"/>
      <c r="H13" s="21"/>
      <c r="I13" s="21"/>
      <c r="J13" s="20"/>
    </row>
    <row r="14" spans="1:10" x14ac:dyDescent="0.3">
      <c r="A14" s="130">
        <v>2</v>
      </c>
      <c r="B14" s="16" t="s">
        <v>5</v>
      </c>
      <c r="C14" s="22"/>
      <c r="D14" s="24"/>
      <c r="E14" s="22"/>
      <c r="F14" s="22"/>
      <c r="G14" s="22"/>
      <c r="H14" s="22"/>
      <c r="I14" s="22"/>
      <c r="J14" s="17"/>
    </row>
    <row r="15" spans="1:10" ht="93.75" x14ac:dyDescent="0.3">
      <c r="A15" s="130" t="s">
        <v>29</v>
      </c>
      <c r="B15" s="13"/>
      <c r="C15" s="21" t="s">
        <v>139</v>
      </c>
      <c r="D15" s="26" t="s">
        <v>166</v>
      </c>
      <c r="E15" s="21" t="s">
        <v>190</v>
      </c>
      <c r="F15" s="21"/>
      <c r="G15" s="21" t="s">
        <v>62</v>
      </c>
      <c r="H15" s="21"/>
      <c r="I15" s="21" t="s">
        <v>106</v>
      </c>
      <c r="J15" s="20"/>
    </row>
    <row r="16" spans="1:10" ht="225" x14ac:dyDescent="0.3">
      <c r="A16" s="130" t="s">
        <v>30</v>
      </c>
      <c r="B16" s="19"/>
      <c r="C16" s="21" t="s">
        <v>181</v>
      </c>
      <c r="D16" s="21" t="s">
        <v>141</v>
      </c>
      <c r="E16" s="26" t="s">
        <v>168</v>
      </c>
      <c r="F16" s="21"/>
      <c r="G16" s="26" t="s">
        <v>169</v>
      </c>
      <c r="H16" s="21"/>
      <c r="I16" s="21" t="s">
        <v>206</v>
      </c>
      <c r="J16" s="20"/>
    </row>
    <row r="17" spans="1:10" s="6" customFormat="1" ht="131.25" x14ac:dyDescent="0.3">
      <c r="A17" s="130" t="s">
        <v>31</v>
      </c>
      <c r="B17" s="13"/>
      <c r="C17" s="21" t="s">
        <v>140</v>
      </c>
      <c r="D17" s="21" t="s">
        <v>207</v>
      </c>
      <c r="E17" s="21" t="s">
        <v>191</v>
      </c>
      <c r="F17" s="21"/>
      <c r="G17" s="26" t="s">
        <v>170</v>
      </c>
      <c r="H17" s="21"/>
      <c r="I17" s="21" t="s">
        <v>142</v>
      </c>
      <c r="J17" s="20"/>
    </row>
    <row r="18" spans="1:10" s="6" customFormat="1" ht="150" x14ac:dyDescent="0.3">
      <c r="A18" s="130" t="s">
        <v>32</v>
      </c>
      <c r="B18" s="13"/>
      <c r="C18" s="21" t="s">
        <v>193</v>
      </c>
      <c r="D18" s="21" t="s">
        <v>207</v>
      </c>
      <c r="E18" s="21" t="s">
        <v>82</v>
      </c>
      <c r="F18" s="21"/>
      <c r="G18" s="21" t="s">
        <v>192</v>
      </c>
      <c r="H18" s="21"/>
      <c r="I18" s="21" t="s">
        <v>143</v>
      </c>
      <c r="J18" s="20"/>
    </row>
    <row r="19" spans="1:10" s="6" customFormat="1" ht="112.5" x14ac:dyDescent="0.3">
      <c r="A19" s="130" t="s">
        <v>33</v>
      </c>
      <c r="B19" s="13"/>
      <c r="C19" s="21" t="s">
        <v>194</v>
      </c>
      <c r="D19" s="21" t="s">
        <v>10</v>
      </c>
      <c r="E19" s="21" t="s">
        <v>84</v>
      </c>
      <c r="F19" s="21"/>
      <c r="G19" s="21" t="s">
        <v>83</v>
      </c>
      <c r="H19" s="21"/>
      <c r="I19" s="21" t="s">
        <v>144</v>
      </c>
      <c r="J19" s="20"/>
    </row>
    <row r="20" spans="1:10" s="6" customFormat="1" x14ac:dyDescent="0.3">
      <c r="A20" s="131">
        <v>43253</v>
      </c>
      <c r="B20" s="13"/>
      <c r="C20" s="21" t="s">
        <v>161</v>
      </c>
      <c r="D20" s="21"/>
      <c r="E20" s="21"/>
      <c r="F20" s="21"/>
      <c r="G20" s="21"/>
      <c r="H20" s="21"/>
      <c r="I20" s="21"/>
      <c r="J20" s="20"/>
    </row>
    <row r="21" spans="1:10" s="6" customFormat="1" ht="36" x14ac:dyDescent="0.3">
      <c r="A21" s="130">
        <v>3</v>
      </c>
      <c r="B21" s="15" t="s">
        <v>145</v>
      </c>
      <c r="C21" s="22"/>
      <c r="D21" s="22"/>
      <c r="E21" s="22"/>
      <c r="F21" s="22"/>
      <c r="G21" s="22"/>
      <c r="H21" s="22"/>
      <c r="I21" s="22"/>
      <c r="J21" s="17"/>
    </row>
    <row r="22" spans="1:10" s="6" customFormat="1" ht="262.5" x14ac:dyDescent="0.3">
      <c r="A22" s="130" t="s">
        <v>34</v>
      </c>
      <c r="B22" s="20"/>
      <c r="C22" s="21" t="s">
        <v>186</v>
      </c>
      <c r="D22" s="21" t="s">
        <v>208</v>
      </c>
      <c r="E22" s="26" t="s">
        <v>171</v>
      </c>
      <c r="F22" s="21" t="s">
        <v>59</v>
      </c>
      <c r="G22" s="21" t="s">
        <v>107</v>
      </c>
      <c r="H22" s="21" t="s">
        <v>58</v>
      </c>
      <c r="I22" s="21" t="s">
        <v>108</v>
      </c>
      <c r="J22" s="26" t="s">
        <v>146</v>
      </c>
    </row>
    <row r="23" spans="1:10" s="6" customFormat="1" ht="96" customHeight="1" x14ac:dyDescent="0.3">
      <c r="A23" s="130" t="s">
        <v>36</v>
      </c>
      <c r="B23" s="13"/>
      <c r="C23" s="21" t="s">
        <v>147</v>
      </c>
      <c r="D23" s="21" t="s">
        <v>208</v>
      </c>
      <c r="E23" s="21" t="s">
        <v>86</v>
      </c>
      <c r="F23" s="21" t="s">
        <v>59</v>
      </c>
      <c r="G23" s="21" t="s">
        <v>85</v>
      </c>
      <c r="H23" s="21" t="s">
        <v>58</v>
      </c>
      <c r="I23" s="21" t="s">
        <v>108</v>
      </c>
      <c r="J23" s="21"/>
    </row>
    <row r="24" spans="1:10" ht="187.5" x14ac:dyDescent="0.3">
      <c r="A24" s="130" t="s">
        <v>35</v>
      </c>
      <c r="B24" s="19"/>
      <c r="C24" s="21" t="s">
        <v>149</v>
      </c>
      <c r="D24" s="21" t="s">
        <v>208</v>
      </c>
      <c r="E24" s="21" t="s">
        <v>148</v>
      </c>
      <c r="F24" s="21" t="s">
        <v>60</v>
      </c>
      <c r="G24" s="21" t="s">
        <v>109</v>
      </c>
      <c r="H24" s="21" t="s">
        <v>58</v>
      </c>
      <c r="I24" s="12" t="s">
        <v>205</v>
      </c>
      <c r="J24" s="12"/>
    </row>
    <row r="25" spans="1:10" ht="187.5" x14ac:dyDescent="0.3">
      <c r="A25" s="130" t="s">
        <v>37</v>
      </c>
      <c r="B25" s="13"/>
      <c r="C25" s="21" t="s">
        <v>150</v>
      </c>
      <c r="D25" s="21" t="s">
        <v>208</v>
      </c>
      <c r="E25" s="21" t="s">
        <v>195</v>
      </c>
      <c r="F25" s="21" t="s">
        <v>60</v>
      </c>
      <c r="G25" s="21"/>
      <c r="H25" s="21"/>
      <c r="I25" s="21" t="s">
        <v>61</v>
      </c>
      <c r="J25" s="21"/>
    </row>
    <row r="26" spans="1:10" ht="187.5" x14ac:dyDescent="0.3">
      <c r="A26" s="130" t="s">
        <v>38</v>
      </c>
      <c r="B26" s="13"/>
      <c r="C26" s="21" t="s">
        <v>11</v>
      </c>
      <c r="D26" s="21" t="s">
        <v>208</v>
      </c>
      <c r="E26" s="21" t="s">
        <v>110</v>
      </c>
      <c r="F26" s="21" t="s">
        <v>60</v>
      </c>
      <c r="G26" s="21" t="s">
        <v>87</v>
      </c>
      <c r="H26" s="21" t="s">
        <v>58</v>
      </c>
      <c r="I26" s="12" t="s">
        <v>205</v>
      </c>
      <c r="J26" s="12"/>
    </row>
    <row r="27" spans="1:10" ht="131.25" x14ac:dyDescent="0.3">
      <c r="A27" s="131">
        <v>43254</v>
      </c>
      <c r="B27" s="13"/>
      <c r="C27" s="25" t="s">
        <v>151</v>
      </c>
      <c r="D27" s="21" t="s">
        <v>125</v>
      </c>
      <c r="E27" s="28" t="s">
        <v>173</v>
      </c>
      <c r="F27" s="12"/>
      <c r="G27" s="12" t="s">
        <v>172</v>
      </c>
      <c r="H27" s="12"/>
      <c r="I27" s="12" t="s">
        <v>129</v>
      </c>
      <c r="J27" s="12" t="s">
        <v>137</v>
      </c>
    </row>
    <row r="28" spans="1:10" x14ac:dyDescent="0.3">
      <c r="A28" s="131">
        <v>43284</v>
      </c>
      <c r="B28" s="13"/>
      <c r="C28" s="25" t="s">
        <v>161</v>
      </c>
      <c r="D28" s="21"/>
      <c r="E28" s="25"/>
      <c r="F28" s="12"/>
      <c r="G28" s="12"/>
      <c r="H28" s="12"/>
      <c r="I28" s="12"/>
      <c r="J28" s="12"/>
    </row>
    <row r="29" spans="1:10" x14ac:dyDescent="0.3">
      <c r="A29" s="130">
        <v>4</v>
      </c>
      <c r="B29" s="16" t="s">
        <v>6</v>
      </c>
      <c r="C29" s="22"/>
      <c r="D29" s="22"/>
      <c r="E29" s="22"/>
      <c r="F29" s="22"/>
      <c r="G29" s="22"/>
      <c r="H29" s="22"/>
      <c r="I29" s="22"/>
      <c r="J29" s="17"/>
    </row>
    <row r="30" spans="1:10" ht="55.5" customHeight="1" x14ac:dyDescent="0.3">
      <c r="A30" s="130"/>
      <c r="B30" s="13"/>
      <c r="C30" s="135" t="s">
        <v>12</v>
      </c>
      <c r="D30" s="135"/>
      <c r="E30" s="135"/>
      <c r="F30" s="135"/>
      <c r="G30" s="135"/>
      <c r="H30" s="135"/>
      <c r="I30" s="135"/>
      <c r="J30" s="23"/>
    </row>
    <row r="31" spans="1:10" x14ac:dyDescent="0.3">
      <c r="A31" s="130">
        <v>5</v>
      </c>
      <c r="B31" s="16" t="s">
        <v>13</v>
      </c>
      <c r="C31" s="22"/>
      <c r="D31" s="22"/>
      <c r="E31" s="22"/>
      <c r="F31" s="22"/>
      <c r="G31" s="22"/>
      <c r="H31" s="22"/>
      <c r="I31" s="22"/>
      <c r="J31" s="17"/>
    </row>
    <row r="32" spans="1:10" ht="56.25" x14ac:dyDescent="0.3">
      <c r="A32" s="130" t="s">
        <v>39</v>
      </c>
      <c r="B32" s="19"/>
      <c r="C32" s="21" t="s">
        <v>14</v>
      </c>
      <c r="D32" s="21" t="s">
        <v>208</v>
      </c>
      <c r="E32" s="21" t="s">
        <v>88</v>
      </c>
      <c r="F32" s="21"/>
      <c r="G32" s="21" t="s">
        <v>196</v>
      </c>
      <c r="H32" s="21"/>
      <c r="I32" s="21" t="s">
        <v>63</v>
      </c>
      <c r="J32" s="20"/>
    </row>
    <row r="33" spans="1:10" ht="75" x14ac:dyDescent="0.3">
      <c r="A33" s="130" t="s">
        <v>40</v>
      </c>
      <c r="B33" s="19"/>
      <c r="C33" s="21" t="s">
        <v>15</v>
      </c>
      <c r="D33" s="21" t="s">
        <v>208</v>
      </c>
      <c r="E33" s="21" t="s">
        <v>64</v>
      </c>
      <c r="F33" s="21"/>
      <c r="G33" s="21" t="s">
        <v>89</v>
      </c>
      <c r="H33" s="21"/>
      <c r="I33" s="21" t="s">
        <v>63</v>
      </c>
      <c r="J33" s="20"/>
    </row>
    <row r="34" spans="1:10" s="6" customFormat="1" ht="112.5" x14ac:dyDescent="0.3">
      <c r="A34" s="130" t="s">
        <v>41</v>
      </c>
      <c r="B34" s="13"/>
      <c r="C34" s="21" t="s">
        <v>16</v>
      </c>
      <c r="D34" s="21" t="s">
        <v>208</v>
      </c>
      <c r="E34" s="21"/>
      <c r="F34" s="21"/>
      <c r="G34" s="21" t="s">
        <v>204</v>
      </c>
      <c r="H34" s="21"/>
      <c r="I34" s="21" t="s">
        <v>65</v>
      </c>
      <c r="J34" s="20"/>
    </row>
    <row r="35" spans="1:10" s="6" customFormat="1" ht="93.75" x14ac:dyDescent="0.3">
      <c r="A35" s="130" t="s">
        <v>42</v>
      </c>
      <c r="B35" s="13"/>
      <c r="C35" s="21" t="s">
        <v>111</v>
      </c>
      <c r="D35" s="21" t="s">
        <v>208</v>
      </c>
      <c r="E35" s="21" t="s">
        <v>90</v>
      </c>
      <c r="F35" s="21"/>
      <c r="G35" s="21" t="s">
        <v>66</v>
      </c>
      <c r="H35" s="21"/>
      <c r="I35" s="21" t="s">
        <v>203</v>
      </c>
      <c r="J35" s="20"/>
    </row>
    <row r="36" spans="1:10" s="6" customFormat="1" x14ac:dyDescent="0.3">
      <c r="A36" s="131">
        <v>43225</v>
      </c>
      <c r="B36" s="13"/>
      <c r="C36" s="21" t="s">
        <v>161</v>
      </c>
      <c r="D36" s="21"/>
      <c r="E36" s="21"/>
      <c r="F36" s="21"/>
      <c r="G36" s="21"/>
      <c r="H36" s="21"/>
      <c r="I36" s="21"/>
      <c r="J36" s="20"/>
    </row>
    <row r="37" spans="1:10" s="6" customFormat="1" x14ac:dyDescent="0.3">
      <c r="A37" s="130">
        <v>6</v>
      </c>
      <c r="B37" s="16" t="s">
        <v>7</v>
      </c>
      <c r="C37" s="22"/>
      <c r="D37" s="22"/>
      <c r="E37" s="22"/>
      <c r="F37" s="22"/>
      <c r="G37" s="22"/>
      <c r="H37" s="22"/>
      <c r="I37" s="22"/>
      <c r="J37" s="17"/>
    </row>
    <row r="38" spans="1:10" ht="131.25" x14ac:dyDescent="0.3">
      <c r="A38" s="130" t="s">
        <v>48</v>
      </c>
      <c r="B38" s="13"/>
      <c r="C38" s="21" t="s">
        <v>197</v>
      </c>
      <c r="D38" s="21" t="s">
        <v>208</v>
      </c>
      <c r="E38" s="21" t="s">
        <v>91</v>
      </c>
      <c r="F38" s="21"/>
      <c r="G38" s="21" t="s">
        <v>201</v>
      </c>
      <c r="H38" s="21"/>
      <c r="I38" s="21" t="s">
        <v>92</v>
      </c>
      <c r="J38" s="20"/>
    </row>
    <row r="39" spans="1:10" ht="75" x14ac:dyDescent="0.3">
      <c r="A39" s="130" t="s">
        <v>45</v>
      </c>
      <c r="B39" s="13"/>
      <c r="C39" s="21" t="s">
        <v>17</v>
      </c>
      <c r="D39" s="21" t="s">
        <v>125</v>
      </c>
      <c r="E39" s="21"/>
      <c r="F39" s="21"/>
      <c r="G39" s="26" t="s">
        <v>202</v>
      </c>
      <c r="H39" s="21"/>
      <c r="I39" s="21"/>
      <c r="J39" s="20"/>
    </row>
    <row r="40" spans="1:10" ht="131.25" x14ac:dyDescent="0.3">
      <c r="A40" s="130" t="s">
        <v>46</v>
      </c>
      <c r="B40" s="13"/>
      <c r="C40" s="21" t="s">
        <v>93</v>
      </c>
      <c r="D40" s="21" t="s">
        <v>208</v>
      </c>
      <c r="E40" s="26" t="s">
        <v>174</v>
      </c>
      <c r="F40" s="21"/>
      <c r="G40" s="21" t="s">
        <v>112</v>
      </c>
      <c r="H40" s="21"/>
      <c r="I40" s="21" t="s">
        <v>153</v>
      </c>
      <c r="J40" s="20"/>
    </row>
    <row r="41" spans="1:10" ht="93.75" x14ac:dyDescent="0.3">
      <c r="A41" s="130" t="s">
        <v>44</v>
      </c>
      <c r="B41" s="13"/>
      <c r="C41" s="21" t="s">
        <v>18</v>
      </c>
      <c r="D41" s="21" t="s">
        <v>125</v>
      </c>
      <c r="E41" s="21" t="s">
        <v>94</v>
      </c>
      <c r="F41" s="21"/>
      <c r="G41" s="26" t="s">
        <v>175</v>
      </c>
      <c r="H41" s="21"/>
      <c r="I41" s="21" t="s">
        <v>113</v>
      </c>
      <c r="J41" s="20"/>
    </row>
    <row r="42" spans="1:10" ht="75" x14ac:dyDescent="0.3">
      <c r="A42" s="130" t="s">
        <v>47</v>
      </c>
      <c r="B42" s="13"/>
      <c r="C42" s="21" t="s">
        <v>19</v>
      </c>
      <c r="D42" s="21" t="s">
        <v>95</v>
      </c>
      <c r="E42" s="21" t="s">
        <v>96</v>
      </c>
      <c r="F42" s="21"/>
      <c r="G42" s="21"/>
      <c r="H42" s="21"/>
      <c r="I42" s="21" t="s">
        <v>152</v>
      </c>
      <c r="J42" s="20"/>
    </row>
    <row r="43" spans="1:10" ht="56.25" x14ac:dyDescent="0.3">
      <c r="A43" s="130" t="s">
        <v>43</v>
      </c>
      <c r="B43" s="13"/>
      <c r="C43" s="21" t="s">
        <v>154</v>
      </c>
      <c r="D43" s="21" t="s">
        <v>95</v>
      </c>
      <c r="E43" s="21" t="s">
        <v>97</v>
      </c>
      <c r="F43" s="21"/>
      <c r="G43" s="21" t="s">
        <v>114</v>
      </c>
      <c r="H43" s="21"/>
      <c r="I43" s="21" t="s">
        <v>155</v>
      </c>
      <c r="J43" s="20"/>
    </row>
    <row r="44" spans="1:10" x14ac:dyDescent="0.3">
      <c r="A44" s="131">
        <v>43287</v>
      </c>
      <c r="B44" s="13"/>
      <c r="C44" s="21" t="s">
        <v>161</v>
      </c>
      <c r="D44" s="21"/>
      <c r="E44" s="21"/>
      <c r="F44" s="21"/>
      <c r="G44" s="21"/>
      <c r="H44" s="21"/>
      <c r="I44" s="21"/>
      <c r="J44" s="20"/>
    </row>
    <row r="45" spans="1:10" x14ac:dyDescent="0.3">
      <c r="A45" s="130">
        <v>7</v>
      </c>
      <c r="B45" s="16" t="s">
        <v>8</v>
      </c>
      <c r="C45" s="22"/>
      <c r="D45" s="22"/>
      <c r="E45" s="22"/>
      <c r="F45" s="22"/>
      <c r="G45" s="22"/>
      <c r="H45" s="22"/>
      <c r="I45" s="22"/>
      <c r="J45" s="17"/>
    </row>
    <row r="46" spans="1:10" s="6" customFormat="1" ht="206.25" x14ac:dyDescent="0.3">
      <c r="A46" s="130" t="s">
        <v>52</v>
      </c>
      <c r="B46" s="13"/>
      <c r="C46" s="21" t="s">
        <v>9</v>
      </c>
      <c r="D46" s="21" t="s">
        <v>209</v>
      </c>
      <c r="E46" s="21" t="s">
        <v>198</v>
      </c>
      <c r="F46" s="21"/>
      <c r="G46" s="21" t="s">
        <v>115</v>
      </c>
      <c r="H46" s="21"/>
      <c r="I46" s="21" t="s">
        <v>98</v>
      </c>
      <c r="J46" s="25" t="s">
        <v>160</v>
      </c>
    </row>
    <row r="47" spans="1:10" s="6" customFormat="1" ht="131.25" x14ac:dyDescent="0.3">
      <c r="A47" s="130" t="s">
        <v>50</v>
      </c>
      <c r="B47" s="19"/>
      <c r="C47" s="21" t="s">
        <v>116</v>
      </c>
      <c r="D47" s="21" t="s">
        <v>208</v>
      </c>
      <c r="E47" s="21" t="s">
        <v>117</v>
      </c>
      <c r="F47" s="21"/>
      <c r="G47" s="21" t="s">
        <v>67</v>
      </c>
      <c r="H47" s="21"/>
      <c r="I47" s="21" t="s">
        <v>200</v>
      </c>
      <c r="J47" s="20"/>
    </row>
    <row r="48" spans="1:10" s="6" customFormat="1" ht="206.25" x14ac:dyDescent="0.3">
      <c r="A48" s="130" t="s">
        <v>51</v>
      </c>
      <c r="B48" s="19"/>
      <c r="C48" s="21" t="s">
        <v>99</v>
      </c>
      <c r="D48" s="21" t="s">
        <v>210</v>
      </c>
      <c r="E48" s="21" t="s">
        <v>156</v>
      </c>
      <c r="F48" s="21"/>
      <c r="G48" s="21" t="s">
        <v>68</v>
      </c>
      <c r="H48" s="21"/>
      <c r="I48" s="21" t="s">
        <v>199</v>
      </c>
      <c r="J48" s="20"/>
    </row>
    <row r="49" spans="1:10" s="6" customFormat="1" ht="131.25" x14ac:dyDescent="0.3">
      <c r="A49" s="130" t="s">
        <v>53</v>
      </c>
      <c r="B49" s="13"/>
      <c r="C49" s="26" t="s">
        <v>176</v>
      </c>
      <c r="D49" s="21" t="s">
        <v>125</v>
      </c>
      <c r="E49" s="21" t="s">
        <v>100</v>
      </c>
      <c r="F49" s="21"/>
      <c r="G49" s="21" t="s">
        <v>118</v>
      </c>
      <c r="H49" s="21"/>
      <c r="I49" s="21" t="s">
        <v>101</v>
      </c>
      <c r="J49" s="20"/>
    </row>
    <row r="50" spans="1:10" s="6" customFormat="1" ht="168.75" x14ac:dyDescent="0.3">
      <c r="A50" s="130" t="s">
        <v>49</v>
      </c>
      <c r="B50" s="19"/>
      <c r="C50" s="21" t="s">
        <v>20</v>
      </c>
      <c r="D50" s="21" t="s">
        <v>69</v>
      </c>
      <c r="E50" s="26" t="s">
        <v>178</v>
      </c>
      <c r="F50" s="21"/>
      <c r="G50" s="26" t="s">
        <v>179</v>
      </c>
      <c r="H50" s="21"/>
      <c r="I50" s="21" t="s">
        <v>119</v>
      </c>
      <c r="J50" s="20"/>
    </row>
    <row r="51" spans="1:10" s="6" customFormat="1" x14ac:dyDescent="0.3">
      <c r="A51" s="131">
        <v>43258</v>
      </c>
      <c r="B51" s="19"/>
      <c r="C51" s="21" t="s">
        <v>161</v>
      </c>
      <c r="D51" s="21"/>
      <c r="E51" s="21"/>
      <c r="F51" s="21"/>
      <c r="G51" s="21"/>
      <c r="H51" s="21"/>
      <c r="I51" s="21"/>
      <c r="J51" s="20"/>
    </row>
    <row r="52" spans="1:10" s="6" customFormat="1" x14ac:dyDescent="0.3">
      <c r="A52" s="130">
        <v>8</v>
      </c>
      <c r="B52" s="16" t="s">
        <v>21</v>
      </c>
      <c r="C52" s="22"/>
      <c r="D52" s="22"/>
      <c r="E52" s="22"/>
      <c r="F52" s="22"/>
      <c r="G52" s="22"/>
      <c r="H52" s="22"/>
      <c r="I52" s="22"/>
      <c r="J52" s="17"/>
    </row>
    <row r="53" spans="1:10" s="6" customFormat="1" ht="93.75" x14ac:dyDescent="0.3">
      <c r="A53" s="130" t="s">
        <v>54</v>
      </c>
      <c r="B53" s="20"/>
      <c r="C53" s="21" t="s">
        <v>182</v>
      </c>
      <c r="D53" s="21" t="s">
        <v>210</v>
      </c>
      <c r="E53" s="21" t="s">
        <v>157</v>
      </c>
      <c r="F53" s="21"/>
      <c r="G53" s="21"/>
      <c r="H53" s="21"/>
      <c r="I53" s="26" t="s">
        <v>177</v>
      </c>
      <c r="J53" s="20"/>
    </row>
    <row r="54" spans="1:10" s="6" customFormat="1" ht="112.5" x14ac:dyDescent="0.3">
      <c r="A54" s="130" t="s">
        <v>55</v>
      </c>
      <c r="B54" s="19"/>
      <c r="C54" s="21" t="s">
        <v>158</v>
      </c>
      <c r="D54" s="21" t="s">
        <v>210</v>
      </c>
      <c r="E54" s="21" t="s">
        <v>102</v>
      </c>
      <c r="F54" s="21"/>
      <c r="G54" s="21"/>
      <c r="H54" s="21"/>
      <c r="I54" s="21"/>
      <c r="J54" s="20"/>
    </row>
    <row r="55" spans="1:10" s="6" customFormat="1" ht="150" x14ac:dyDescent="0.3">
      <c r="A55" s="130" t="s">
        <v>56</v>
      </c>
      <c r="B55" s="19"/>
      <c r="C55" s="21" t="s">
        <v>159</v>
      </c>
      <c r="D55" s="21" t="s">
        <v>210</v>
      </c>
      <c r="E55" s="26" t="s">
        <v>180</v>
      </c>
      <c r="F55" s="21"/>
      <c r="G55" s="21" t="s">
        <v>104</v>
      </c>
      <c r="H55" s="21"/>
      <c r="I55" s="21" t="s">
        <v>103</v>
      </c>
      <c r="J55" s="20"/>
    </row>
    <row r="56" spans="1:10" s="6" customFormat="1" x14ac:dyDescent="0.3">
      <c r="A56" s="131">
        <v>43198</v>
      </c>
      <c r="B56" s="19"/>
      <c r="C56" s="21" t="s">
        <v>161</v>
      </c>
      <c r="D56" s="21"/>
      <c r="E56" s="21"/>
      <c r="F56" s="21"/>
      <c r="G56" s="21"/>
      <c r="H56" s="21"/>
      <c r="I56" s="21"/>
      <c r="J56" s="20"/>
    </row>
    <row r="57" spans="1:10" s="6" customFormat="1" x14ac:dyDescent="0.3">
      <c r="A57" s="4"/>
      <c r="B57" s="5"/>
    </row>
    <row r="58" spans="1:10" s="6" customFormat="1" x14ac:dyDescent="0.3">
      <c r="A58" s="4"/>
      <c r="B58" s="8"/>
    </row>
    <row r="59" spans="1:10" s="6" customFormat="1" x14ac:dyDescent="0.3">
      <c r="A59" s="4"/>
      <c r="B59" s="8"/>
    </row>
    <row r="60" spans="1:10" s="6" customFormat="1" x14ac:dyDescent="0.3">
      <c r="A60" s="4"/>
      <c r="B60" s="2"/>
      <c r="D60" s="9"/>
    </row>
    <row r="61" spans="1:10" s="6" customFormat="1" ht="150" x14ac:dyDescent="0.3">
      <c r="A61" s="4"/>
      <c r="B61" s="2" t="s">
        <v>162</v>
      </c>
      <c r="D61" s="9"/>
    </row>
    <row r="62" spans="1:10" s="6" customFormat="1" x14ac:dyDescent="0.3">
      <c r="A62" s="4"/>
      <c r="B62" s="2"/>
    </row>
    <row r="63" spans="1:10" s="6" customFormat="1" x14ac:dyDescent="0.3">
      <c r="A63" s="4"/>
      <c r="B63" s="2"/>
    </row>
    <row r="64" spans="1:10" s="6" customFormat="1" x14ac:dyDescent="0.3">
      <c r="A64" s="4"/>
      <c r="B64" s="2"/>
    </row>
    <row r="65" spans="1:4" s="6" customFormat="1" x14ac:dyDescent="0.3">
      <c r="A65" s="4"/>
      <c r="B65" s="2"/>
    </row>
    <row r="66" spans="1:4" s="6" customFormat="1" x14ac:dyDescent="0.3">
      <c r="A66" s="4"/>
      <c r="B66" s="2"/>
    </row>
    <row r="67" spans="1:4" s="6" customFormat="1" x14ac:dyDescent="0.3">
      <c r="A67" s="4"/>
      <c r="B67" s="2"/>
    </row>
    <row r="68" spans="1:4" s="6" customFormat="1" x14ac:dyDescent="0.3">
      <c r="A68" s="4"/>
      <c r="B68" s="2"/>
    </row>
    <row r="69" spans="1:4" s="6" customFormat="1" x14ac:dyDescent="0.3">
      <c r="A69" s="4"/>
      <c r="B69" s="2"/>
      <c r="D69" s="9"/>
    </row>
    <row r="70" spans="1:4" s="6" customFormat="1" x14ac:dyDescent="0.3">
      <c r="A70" s="4"/>
      <c r="B70" s="2"/>
    </row>
    <row r="71" spans="1:4" s="6" customFormat="1" x14ac:dyDescent="0.3">
      <c r="A71" s="4"/>
      <c r="B71" s="2"/>
    </row>
    <row r="72" spans="1:4" s="6" customFormat="1" x14ac:dyDescent="0.3">
      <c r="A72" s="4"/>
      <c r="B72" s="2"/>
    </row>
    <row r="73" spans="1:4" s="6" customFormat="1" x14ac:dyDescent="0.3">
      <c r="A73" s="4"/>
      <c r="B73" s="2"/>
    </row>
    <row r="74" spans="1:4" s="6" customFormat="1" x14ac:dyDescent="0.3">
      <c r="A74" s="4"/>
      <c r="B74" s="2"/>
    </row>
    <row r="75" spans="1:4" s="6" customFormat="1" x14ac:dyDescent="0.3">
      <c r="A75" s="4"/>
      <c r="B75" s="2"/>
    </row>
    <row r="76" spans="1:4" s="6" customFormat="1" x14ac:dyDescent="0.3">
      <c r="A76" s="4"/>
      <c r="B76" s="2"/>
    </row>
    <row r="77" spans="1:4" s="6" customFormat="1" x14ac:dyDescent="0.3">
      <c r="A77" s="4"/>
      <c r="B77" s="2"/>
    </row>
    <row r="78" spans="1:4" s="6" customFormat="1" x14ac:dyDescent="0.3">
      <c r="A78" s="4"/>
      <c r="B78" s="2"/>
    </row>
    <row r="79" spans="1:4" s="6" customFormat="1" x14ac:dyDescent="0.3">
      <c r="A79" s="4"/>
      <c r="B79" s="2"/>
      <c r="C79" s="7"/>
      <c r="D79" s="7"/>
    </row>
    <row r="80" spans="1:4" s="6" customFormat="1" x14ac:dyDescent="0.3">
      <c r="A80" s="4"/>
      <c r="B80" s="2"/>
      <c r="C80" s="7"/>
      <c r="D80" s="7"/>
    </row>
    <row r="81" spans="1:4" s="6" customFormat="1" x14ac:dyDescent="0.3">
      <c r="A81" s="4"/>
      <c r="B81" s="2"/>
      <c r="C81" s="7"/>
      <c r="D81" s="7"/>
    </row>
    <row r="82" spans="1:4" s="6" customFormat="1" x14ac:dyDescent="0.3">
      <c r="A82" s="4"/>
      <c r="B82" s="2"/>
      <c r="C82" s="7"/>
      <c r="D82" s="7"/>
    </row>
    <row r="83" spans="1:4" s="6" customFormat="1" x14ac:dyDescent="0.3">
      <c r="A83" s="4"/>
      <c r="B83" s="2"/>
      <c r="C83" s="7"/>
      <c r="D83" s="7"/>
    </row>
    <row r="84" spans="1:4" s="6" customFormat="1" x14ac:dyDescent="0.3">
      <c r="A84" s="4"/>
      <c r="B84" s="2"/>
      <c r="C84" s="7"/>
      <c r="D84" s="7"/>
    </row>
    <row r="85" spans="1:4" s="6" customFormat="1" x14ac:dyDescent="0.3">
      <c r="A85" s="4"/>
      <c r="B85" s="2"/>
      <c r="C85" s="7"/>
      <c r="D85" s="10"/>
    </row>
    <row r="86" spans="1:4" s="6" customFormat="1" x14ac:dyDescent="0.3">
      <c r="A86" s="4"/>
      <c r="B86" s="2"/>
      <c r="C86" s="7"/>
      <c r="D86" s="10"/>
    </row>
    <row r="87" spans="1:4" s="6" customFormat="1" x14ac:dyDescent="0.3">
      <c r="A87" s="4"/>
      <c r="B87" s="2"/>
      <c r="C87" s="7"/>
      <c r="D87" s="7"/>
    </row>
    <row r="88" spans="1:4" s="6" customFormat="1" x14ac:dyDescent="0.3">
      <c r="A88" s="4"/>
      <c r="B88" s="2"/>
      <c r="C88" s="11"/>
      <c r="D88" s="7"/>
    </row>
    <row r="89" spans="1:4" s="6" customFormat="1" x14ac:dyDescent="0.3">
      <c r="A89" s="4"/>
      <c r="B89" s="2"/>
      <c r="C89" s="7"/>
      <c r="D89" s="7"/>
    </row>
    <row r="90" spans="1:4" s="6" customFormat="1" x14ac:dyDescent="0.3">
      <c r="A90" s="4"/>
      <c r="B90" s="2"/>
      <c r="C90" s="7"/>
      <c r="D90" s="7"/>
    </row>
  </sheetData>
  <autoFilter ref="A1:C90"/>
  <mergeCells count="3">
    <mergeCell ref="E1:G1"/>
    <mergeCell ref="C30:I30"/>
    <mergeCell ref="E4:G4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zoomScale="70" zoomScaleNormal="70" zoomScalePageLayoutView="90" workbookViewId="0">
      <selection activeCell="H10" sqref="H10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40.5703125" style="34" customWidth="1"/>
    <col min="4" max="4" width="9.5703125" style="34" customWidth="1"/>
    <col min="5" max="5" width="10.42578125" style="34" customWidth="1"/>
    <col min="6" max="6" width="27.85546875" style="31" customWidth="1"/>
    <col min="7" max="16384" width="8.5703125" style="31"/>
  </cols>
  <sheetData>
    <row r="1" spans="1:5" s="37" customFormat="1" ht="26.1" x14ac:dyDescent="0.6">
      <c r="A1" s="41" t="s">
        <v>213</v>
      </c>
      <c r="B1" s="42"/>
      <c r="C1" s="32" t="str">
        <f>IF('Hlavička + návod'!C2="","",+'Hlavička + návod'!C2)</f>
        <v/>
      </c>
      <c r="D1" s="32"/>
      <c r="E1" s="32"/>
    </row>
    <row r="2" spans="1:5" s="37" customFormat="1" ht="26.25" x14ac:dyDescent="0.4">
      <c r="A2" s="41" t="s">
        <v>211</v>
      </c>
      <c r="B2" s="42"/>
      <c r="C2" s="32" t="str">
        <f>IF('Hlavička + návod'!C3="","",+'Hlavička + návod'!C3)</f>
        <v/>
      </c>
      <c r="D2" s="32"/>
      <c r="E2" s="32"/>
    </row>
    <row r="3" spans="1:5" s="37" customFormat="1" ht="26.1" x14ac:dyDescent="0.6">
      <c r="A3" s="41" t="s">
        <v>212</v>
      </c>
      <c r="B3" s="42"/>
      <c r="C3" s="32" t="str">
        <f>IF('Hlavička + návod'!C4="","",+'Hlavička + návod'!C4)</f>
        <v/>
      </c>
      <c r="D3" s="32"/>
      <c r="E3" s="32"/>
    </row>
    <row r="4" spans="1:5" s="37" customFormat="1" ht="26.1" x14ac:dyDescent="0.6">
      <c r="A4" s="41" t="s">
        <v>214</v>
      </c>
      <c r="B4" s="42"/>
      <c r="C4" s="32" t="str">
        <f>IF('Hlavička + návod'!C5="","",+'Hlavička + návod'!C5)</f>
        <v/>
      </c>
      <c r="D4" s="32"/>
      <c r="E4" s="32"/>
    </row>
    <row r="5" spans="1:5" s="37" customFormat="1" ht="26.1" x14ac:dyDescent="0.6">
      <c r="A5" s="41"/>
      <c r="B5" s="42"/>
      <c r="C5" s="32"/>
      <c r="D5" s="32"/>
      <c r="E5" s="32"/>
    </row>
    <row r="6" spans="1:5" s="37" customFormat="1" ht="26.1" x14ac:dyDescent="0.6">
      <c r="A6" s="41" t="s">
        <v>215</v>
      </c>
      <c r="B6" s="42"/>
      <c r="C6" s="38" t="str">
        <f>IF('Hlavička + návod'!C6="","",+'Hlavička + návod'!C6)</f>
        <v/>
      </c>
      <c r="D6" s="32"/>
      <c r="E6" s="32"/>
    </row>
    <row r="7" spans="1:5" s="37" customFormat="1" ht="11.1" customHeight="1" x14ac:dyDescent="0.6">
      <c r="A7" s="39"/>
      <c r="B7" s="32"/>
      <c r="C7" s="32"/>
      <c r="D7" s="32"/>
      <c r="E7" s="32"/>
    </row>
    <row r="8" spans="1:5" s="37" customFormat="1" ht="26.25" x14ac:dyDescent="0.4">
      <c r="A8" s="46" t="s">
        <v>218</v>
      </c>
      <c r="B8" s="47" t="s">
        <v>4</v>
      </c>
      <c r="C8" s="39"/>
      <c r="D8" s="32"/>
      <c r="E8" s="32"/>
    </row>
    <row r="9" spans="1:5" ht="13.5" customHeight="1" x14ac:dyDescent="0.45">
      <c r="A9" s="36"/>
      <c r="B9" s="29"/>
      <c r="C9" s="29"/>
      <c r="D9" s="29"/>
      <c r="E9" s="29"/>
    </row>
    <row r="10" spans="1:5" ht="23.25" x14ac:dyDescent="0.3">
      <c r="A10" s="22"/>
      <c r="B10" s="43" t="s">
        <v>0</v>
      </c>
      <c r="C10" s="43" t="s">
        <v>1</v>
      </c>
      <c r="D10" s="44" t="s">
        <v>216</v>
      </c>
      <c r="E10" s="44" t="s">
        <v>217</v>
      </c>
    </row>
    <row r="11" spans="1:5" ht="77.45" customHeight="1" x14ac:dyDescent="0.3">
      <c r="A11" s="45" t="s">
        <v>75</v>
      </c>
      <c r="B11" s="12" t="s">
        <v>120</v>
      </c>
      <c r="C11" s="21" t="s">
        <v>10</v>
      </c>
      <c r="D11" s="21"/>
      <c r="E11" s="21"/>
    </row>
    <row r="12" spans="1:5" ht="63" customHeight="1" x14ac:dyDescent="0.3">
      <c r="A12" s="45" t="s">
        <v>74</v>
      </c>
      <c r="B12" s="12" t="s">
        <v>73</v>
      </c>
      <c r="C12" s="21" t="s">
        <v>10</v>
      </c>
      <c r="D12" s="21"/>
      <c r="E12" s="21"/>
    </row>
    <row r="13" spans="1:5" ht="83.1" customHeight="1" x14ac:dyDescent="0.3">
      <c r="A13" s="45" t="s">
        <v>126</v>
      </c>
      <c r="B13" s="12" t="s">
        <v>124</v>
      </c>
      <c r="C13" s="21" t="s">
        <v>125</v>
      </c>
      <c r="D13" s="21"/>
      <c r="E13" s="21"/>
    </row>
    <row r="14" spans="1:5" ht="81.599999999999994" customHeight="1" x14ac:dyDescent="0.3">
      <c r="A14" s="45" t="s">
        <v>127</v>
      </c>
      <c r="B14" s="12" t="s">
        <v>124</v>
      </c>
      <c r="C14" s="21" t="s">
        <v>125</v>
      </c>
      <c r="D14" s="21"/>
      <c r="E14" s="21"/>
    </row>
    <row r="15" spans="1:5" ht="64.5" customHeight="1" x14ac:dyDescent="0.3">
      <c r="A15" s="45" t="s">
        <v>24</v>
      </c>
      <c r="B15" s="12" t="s">
        <v>130</v>
      </c>
      <c r="C15" s="21" t="s">
        <v>125</v>
      </c>
      <c r="D15" s="21"/>
      <c r="E15" s="21"/>
    </row>
    <row r="16" spans="1:5" ht="78.599999999999994" customHeight="1" x14ac:dyDescent="0.3">
      <c r="A16" s="45" t="s">
        <v>27</v>
      </c>
      <c r="B16" s="12" t="s">
        <v>184</v>
      </c>
      <c r="C16" s="21" t="s">
        <v>183</v>
      </c>
      <c r="D16" s="21"/>
      <c r="E16" s="21"/>
    </row>
    <row r="17" spans="1:5" ht="28.5" customHeight="1" x14ac:dyDescent="0.3">
      <c r="A17" s="45" t="s">
        <v>28</v>
      </c>
      <c r="B17" s="21" t="s">
        <v>105</v>
      </c>
      <c r="C17" s="21" t="s">
        <v>132</v>
      </c>
      <c r="D17" s="21"/>
      <c r="E17" s="21"/>
    </row>
    <row r="18" spans="1:5" ht="59.45" customHeight="1" x14ac:dyDescent="0.3">
      <c r="A18" s="45" t="s">
        <v>26</v>
      </c>
      <c r="B18" s="21" t="s">
        <v>80</v>
      </c>
      <c r="C18" s="21" t="s">
        <v>134</v>
      </c>
      <c r="D18" s="21"/>
      <c r="E18" s="21"/>
    </row>
    <row r="19" spans="1:5" ht="56.25" x14ac:dyDescent="0.3">
      <c r="A19" s="45" t="s">
        <v>25</v>
      </c>
      <c r="B19" s="21" t="s">
        <v>185</v>
      </c>
      <c r="C19" s="21" t="s">
        <v>167</v>
      </c>
      <c r="D19" s="21"/>
      <c r="E19" s="21"/>
    </row>
    <row r="20" spans="1:5" ht="111.6" customHeight="1" x14ac:dyDescent="0.3">
      <c r="A20" s="45" t="s">
        <v>219</v>
      </c>
      <c r="B20" s="21"/>
      <c r="C20" s="21"/>
      <c r="D20" s="21"/>
      <c r="E20" s="21"/>
    </row>
    <row r="21" spans="1:5" s="34" customFormat="1" ht="36" customHeight="1" x14ac:dyDescent="0.3">
      <c r="A21" s="139" t="s">
        <v>249</v>
      </c>
      <c r="B21" s="139"/>
      <c r="C21" s="139"/>
      <c r="D21" s="139"/>
      <c r="E21" s="139"/>
    </row>
    <row r="22" spans="1:5" s="34" customFormat="1" x14ac:dyDescent="0.3">
      <c r="A22" s="30"/>
      <c r="B22" s="33"/>
      <c r="C22" s="33"/>
      <c r="D22" s="33"/>
      <c r="E22" s="33"/>
    </row>
    <row r="23" spans="1:5" s="34" customFormat="1" x14ac:dyDescent="0.3">
      <c r="A23" s="30"/>
      <c r="B23" s="33"/>
      <c r="C23" s="33"/>
      <c r="D23" s="33"/>
      <c r="E23" s="33"/>
    </row>
    <row r="24" spans="1:5" x14ac:dyDescent="0.3">
      <c r="B24" s="35"/>
    </row>
  </sheetData>
  <mergeCells count="1">
    <mergeCell ref="A21:E21"/>
  </mergeCells>
  <pageMargins left="0.7" right="0.7" top="0.78740157499999996" bottom="0.78740157499999996" header="0.3" footer="0.3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zoomScale="70" zoomScaleNormal="70" zoomScaleSheetLayoutView="55" zoomScalePageLayoutView="90" workbookViewId="0">
      <selection activeCell="H10" sqref="H10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40.5703125" style="34" customWidth="1"/>
    <col min="4" max="4" width="9.5703125" style="34" customWidth="1"/>
    <col min="5" max="5" width="10.42578125" style="34" customWidth="1"/>
    <col min="6" max="16384" width="8.5703125" style="31"/>
  </cols>
  <sheetData>
    <row r="1" spans="1:5" s="37" customFormat="1" ht="26.1" x14ac:dyDescent="0.6">
      <c r="A1" s="41" t="s">
        <v>213</v>
      </c>
      <c r="B1" s="42"/>
      <c r="C1" s="32" t="str">
        <f>IF('Hlavička + návod'!C2="","",+'Hlavička + návod'!C2)</f>
        <v/>
      </c>
      <c r="D1" s="32"/>
      <c r="E1" s="32"/>
    </row>
    <row r="2" spans="1:5" s="37" customFormat="1" ht="26.25" x14ac:dyDescent="0.4">
      <c r="A2" s="41" t="s">
        <v>211</v>
      </c>
      <c r="B2" s="42"/>
      <c r="C2" s="32" t="str">
        <f>IF('Hlavička + návod'!C3="","",+'Hlavička + návod'!C3)</f>
        <v/>
      </c>
      <c r="D2" s="32"/>
      <c r="E2" s="32"/>
    </row>
    <row r="3" spans="1:5" s="37" customFormat="1" ht="26.1" x14ac:dyDescent="0.6">
      <c r="A3" s="41" t="s">
        <v>212</v>
      </c>
      <c r="B3" s="42"/>
      <c r="C3" s="32" t="str">
        <f>IF('Hlavička + návod'!C4="","",+'Hlavička + návod'!C4)</f>
        <v/>
      </c>
      <c r="D3" s="32"/>
      <c r="E3" s="32"/>
    </row>
    <row r="4" spans="1:5" s="37" customFormat="1" ht="26.1" x14ac:dyDescent="0.6">
      <c r="A4" s="41" t="s">
        <v>214</v>
      </c>
      <c r="B4" s="42"/>
      <c r="C4" s="32" t="str">
        <f>IF('Hlavička + návod'!C5="","",+'Hlavička + návod'!C5)</f>
        <v/>
      </c>
      <c r="D4" s="32"/>
      <c r="E4" s="32"/>
    </row>
    <row r="5" spans="1:5" s="37" customFormat="1" ht="26.1" x14ac:dyDescent="0.6">
      <c r="A5" s="41"/>
      <c r="B5" s="42"/>
      <c r="C5" s="32"/>
      <c r="D5" s="32"/>
      <c r="E5" s="32"/>
    </row>
    <row r="6" spans="1:5" s="37" customFormat="1" ht="26.1" x14ac:dyDescent="0.6">
      <c r="A6" s="41" t="s">
        <v>215</v>
      </c>
      <c r="B6" s="42"/>
      <c r="C6" s="38" t="str">
        <f>IF('Hlavička + návod'!C6="","",+'Hlavička + návod'!C6)</f>
        <v/>
      </c>
      <c r="D6" s="32"/>
      <c r="E6" s="32"/>
    </row>
    <row r="7" spans="1:5" s="37" customFormat="1" ht="15.95" customHeight="1" x14ac:dyDescent="0.6">
      <c r="A7" s="39"/>
      <c r="B7" s="32"/>
      <c r="C7" s="32"/>
      <c r="D7" s="32"/>
      <c r="E7" s="32"/>
    </row>
    <row r="8" spans="1:5" s="37" customFormat="1" ht="26.25" x14ac:dyDescent="0.4">
      <c r="A8" s="46" t="s">
        <v>220</v>
      </c>
      <c r="B8" s="47" t="s">
        <v>5</v>
      </c>
      <c r="C8" s="39"/>
      <c r="D8" s="39"/>
      <c r="E8" s="39"/>
    </row>
    <row r="9" spans="1:5" ht="11.1" customHeight="1" x14ac:dyDescent="0.45">
      <c r="A9" s="36"/>
      <c r="B9" s="29"/>
      <c r="C9" s="29"/>
      <c r="D9" s="29"/>
      <c r="E9" s="29"/>
    </row>
    <row r="10" spans="1:5" ht="23.25" x14ac:dyDescent="0.3">
      <c r="A10" s="22"/>
      <c r="B10" s="43" t="s">
        <v>0</v>
      </c>
      <c r="C10" s="43" t="s">
        <v>1</v>
      </c>
      <c r="D10" s="44" t="s">
        <v>216</v>
      </c>
      <c r="E10" s="44" t="s">
        <v>217</v>
      </c>
    </row>
    <row r="11" spans="1:5" ht="93.75" x14ac:dyDescent="0.3">
      <c r="A11" s="45" t="s">
        <v>29</v>
      </c>
      <c r="B11" s="21" t="s">
        <v>139</v>
      </c>
      <c r="C11" s="21" t="s">
        <v>166</v>
      </c>
      <c r="D11" s="21"/>
      <c r="E11" s="21"/>
    </row>
    <row r="12" spans="1:5" ht="90.95" customHeight="1" x14ac:dyDescent="0.3">
      <c r="A12" s="45" t="s">
        <v>30</v>
      </c>
      <c r="B12" s="21" t="s">
        <v>181</v>
      </c>
      <c r="C12" s="21" t="s">
        <v>141</v>
      </c>
      <c r="D12" s="21"/>
      <c r="E12" s="21"/>
    </row>
    <row r="13" spans="1:5" s="34" customFormat="1" ht="62.45" customHeight="1" x14ac:dyDescent="0.3">
      <c r="A13" s="45" t="s">
        <v>31</v>
      </c>
      <c r="B13" s="21" t="s">
        <v>140</v>
      </c>
      <c r="C13" s="21" t="s">
        <v>207</v>
      </c>
      <c r="D13" s="21"/>
      <c r="E13" s="21"/>
    </row>
    <row r="14" spans="1:5" s="34" customFormat="1" ht="59.45" customHeight="1" x14ac:dyDescent="0.3">
      <c r="A14" s="45" t="s">
        <v>32</v>
      </c>
      <c r="B14" s="21" t="s">
        <v>193</v>
      </c>
      <c r="C14" s="21" t="s">
        <v>207</v>
      </c>
      <c r="D14" s="21"/>
      <c r="E14" s="21"/>
    </row>
    <row r="15" spans="1:5" s="34" customFormat="1" ht="78.599999999999994" customHeight="1" x14ac:dyDescent="0.3">
      <c r="A15" s="45" t="s">
        <v>33</v>
      </c>
      <c r="B15" s="21" t="s">
        <v>194</v>
      </c>
      <c r="C15" s="21" t="s">
        <v>10</v>
      </c>
      <c r="D15" s="21"/>
      <c r="E15" s="21"/>
    </row>
    <row r="16" spans="1:5" ht="105.6" customHeight="1" x14ac:dyDescent="0.3">
      <c r="A16" s="45" t="s">
        <v>221</v>
      </c>
      <c r="B16" s="21"/>
      <c r="C16" s="21"/>
      <c r="D16" s="21"/>
      <c r="E16" s="21"/>
    </row>
    <row r="17" spans="1:5" ht="105.6" customHeight="1" x14ac:dyDescent="0.3">
      <c r="A17" s="45" t="s">
        <v>222</v>
      </c>
      <c r="B17" s="21"/>
      <c r="C17" s="21"/>
      <c r="D17" s="21"/>
      <c r="E17" s="21"/>
    </row>
    <row r="18" spans="1:5" s="34" customFormat="1" ht="36" customHeight="1" x14ac:dyDescent="0.3">
      <c r="A18" s="140" t="s">
        <v>249</v>
      </c>
      <c r="B18" s="141"/>
      <c r="C18" s="141"/>
      <c r="D18" s="141"/>
      <c r="E18" s="142"/>
    </row>
    <row r="19" spans="1:5" s="34" customFormat="1" x14ac:dyDescent="0.3">
      <c r="A19" s="30"/>
      <c r="B19" s="33"/>
      <c r="C19" s="33"/>
      <c r="D19" s="33"/>
      <c r="E19" s="33"/>
    </row>
  </sheetData>
  <mergeCells count="1">
    <mergeCell ref="A18:E18"/>
  </mergeCells>
  <pageMargins left="0.7" right="0.7" top="0.78740157499999996" bottom="0.78740157499999996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zoomScale="70" zoomScaleNormal="70" zoomScalePageLayoutView="90" workbookViewId="0">
      <selection activeCell="H10" sqref="H10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40.5703125" style="34" customWidth="1"/>
    <col min="4" max="4" width="9.5703125" style="34" customWidth="1"/>
    <col min="5" max="5" width="10.42578125" style="34" customWidth="1"/>
    <col min="6" max="16384" width="8.5703125" style="31"/>
  </cols>
  <sheetData>
    <row r="1" spans="1:5" s="37" customFormat="1" ht="26.1" x14ac:dyDescent="0.6">
      <c r="A1" s="41" t="s">
        <v>213</v>
      </c>
      <c r="B1" s="42"/>
      <c r="C1" s="87" t="str">
        <f>IF('Hlavička + návod'!C2="","",+'Hlavička + návod'!C2)</f>
        <v/>
      </c>
      <c r="D1" s="32"/>
      <c r="E1" s="32"/>
    </row>
    <row r="2" spans="1:5" s="37" customFormat="1" ht="26.25" x14ac:dyDescent="0.4">
      <c r="A2" s="41" t="s">
        <v>211</v>
      </c>
      <c r="B2" s="42"/>
      <c r="C2" s="87" t="str">
        <f>IF('Hlavička + návod'!C3="","",+'Hlavička + návod'!C3)</f>
        <v/>
      </c>
      <c r="D2" s="32"/>
      <c r="E2" s="32"/>
    </row>
    <row r="3" spans="1:5" s="37" customFormat="1" ht="26.1" x14ac:dyDescent="0.6">
      <c r="A3" s="41" t="s">
        <v>212</v>
      </c>
      <c r="B3" s="42"/>
      <c r="C3" s="87" t="str">
        <f>IF('Hlavička + návod'!C4="","",+'Hlavička + návod'!C4)</f>
        <v/>
      </c>
      <c r="D3" s="32"/>
      <c r="E3" s="32"/>
    </row>
    <row r="4" spans="1:5" s="37" customFormat="1" ht="26.1" x14ac:dyDescent="0.6">
      <c r="A4" s="41" t="s">
        <v>214</v>
      </c>
      <c r="B4" s="42"/>
      <c r="C4" s="87" t="str">
        <f>IF('Hlavička + návod'!C5="","",+'Hlavička + návod'!C5)</f>
        <v/>
      </c>
      <c r="D4" s="32"/>
      <c r="E4" s="32"/>
    </row>
    <row r="5" spans="1:5" s="37" customFormat="1" ht="26.1" x14ac:dyDescent="0.6">
      <c r="A5" s="41"/>
      <c r="B5" s="42"/>
      <c r="C5" s="87"/>
      <c r="D5" s="32"/>
      <c r="E5" s="32"/>
    </row>
    <row r="6" spans="1:5" s="37" customFormat="1" ht="26.1" x14ac:dyDescent="0.6">
      <c r="A6" s="41" t="s">
        <v>215</v>
      </c>
      <c r="B6" s="42"/>
      <c r="C6" s="38" t="str">
        <f>IF('Hlavička + návod'!C6="","",+'Hlavička + návod'!C6)</f>
        <v/>
      </c>
      <c r="D6" s="32"/>
      <c r="E6" s="32"/>
    </row>
    <row r="7" spans="1:5" s="37" customFormat="1" ht="15.95" customHeight="1" x14ac:dyDescent="0.6">
      <c r="A7" s="39"/>
      <c r="B7" s="32"/>
      <c r="C7" s="32"/>
      <c r="D7" s="32"/>
      <c r="E7" s="32"/>
    </row>
    <row r="8" spans="1:5" s="37" customFormat="1" ht="26.25" x14ac:dyDescent="0.4">
      <c r="A8" s="46" t="s">
        <v>223</v>
      </c>
      <c r="B8" s="47" t="s">
        <v>145</v>
      </c>
      <c r="C8" s="39"/>
      <c r="D8" s="39"/>
      <c r="E8" s="39"/>
    </row>
    <row r="9" spans="1:5" ht="11.1" customHeight="1" x14ac:dyDescent="0.45">
      <c r="A9" s="36"/>
      <c r="B9" s="29"/>
      <c r="C9" s="29"/>
      <c r="D9" s="29"/>
      <c r="E9" s="29"/>
    </row>
    <row r="10" spans="1:5" ht="23.25" x14ac:dyDescent="0.3">
      <c r="A10" s="22"/>
      <c r="B10" s="43" t="s">
        <v>0</v>
      </c>
      <c r="C10" s="43" t="s">
        <v>1</v>
      </c>
      <c r="D10" s="44" t="s">
        <v>216</v>
      </c>
      <c r="E10" s="44" t="s">
        <v>217</v>
      </c>
    </row>
    <row r="11" spans="1:5" ht="61.5" customHeight="1" x14ac:dyDescent="0.3">
      <c r="A11" s="45" t="s">
        <v>34</v>
      </c>
      <c r="B11" s="21" t="s">
        <v>186</v>
      </c>
      <c r="C11" s="21" t="s">
        <v>208</v>
      </c>
      <c r="D11" s="21"/>
      <c r="E11" s="21"/>
    </row>
    <row r="12" spans="1:5" ht="63.6" customHeight="1" x14ac:dyDescent="0.3">
      <c r="A12" s="45" t="s">
        <v>36</v>
      </c>
      <c r="B12" s="21" t="s">
        <v>147</v>
      </c>
      <c r="C12" s="21" t="s">
        <v>208</v>
      </c>
      <c r="D12" s="21"/>
      <c r="E12" s="21"/>
    </row>
    <row r="13" spans="1:5" s="34" customFormat="1" ht="62.45" customHeight="1" x14ac:dyDescent="0.3">
      <c r="A13" s="45" t="s">
        <v>35</v>
      </c>
      <c r="B13" s="21" t="s">
        <v>149</v>
      </c>
      <c r="C13" s="21" t="s">
        <v>208</v>
      </c>
      <c r="D13" s="21"/>
      <c r="E13" s="21"/>
    </row>
    <row r="14" spans="1:5" s="34" customFormat="1" ht="71.099999999999994" customHeight="1" x14ac:dyDescent="0.3">
      <c r="A14" s="45" t="s">
        <v>37</v>
      </c>
      <c r="B14" s="21" t="s">
        <v>150</v>
      </c>
      <c r="C14" s="21" t="s">
        <v>208</v>
      </c>
      <c r="D14" s="21"/>
      <c r="E14" s="21"/>
    </row>
    <row r="15" spans="1:5" s="34" customFormat="1" ht="57.6" customHeight="1" x14ac:dyDescent="0.3">
      <c r="A15" s="45" t="s">
        <v>38</v>
      </c>
      <c r="B15" s="21" t="s">
        <v>11</v>
      </c>
      <c r="C15" s="21" t="s">
        <v>208</v>
      </c>
      <c r="D15" s="21"/>
      <c r="E15" s="21"/>
    </row>
    <row r="16" spans="1:5" ht="84.6" customHeight="1" x14ac:dyDescent="0.3">
      <c r="A16" s="45" t="s">
        <v>224</v>
      </c>
      <c r="B16" s="21" t="s">
        <v>151</v>
      </c>
      <c r="C16" s="21" t="s">
        <v>125</v>
      </c>
      <c r="D16" s="21"/>
      <c r="E16" s="21"/>
    </row>
    <row r="17" spans="1:5" ht="105.6" customHeight="1" x14ac:dyDescent="0.3">
      <c r="A17" s="45" t="s">
        <v>225</v>
      </c>
      <c r="B17" s="21"/>
      <c r="C17" s="21"/>
      <c r="D17" s="21"/>
      <c r="E17" s="21"/>
    </row>
    <row r="18" spans="1:5" ht="105.6" customHeight="1" x14ac:dyDescent="0.3">
      <c r="A18" s="45" t="s">
        <v>226</v>
      </c>
      <c r="B18" s="21"/>
      <c r="C18" s="21"/>
      <c r="D18" s="21"/>
      <c r="E18" s="21"/>
    </row>
    <row r="19" spans="1:5" s="34" customFormat="1" ht="36" customHeight="1" x14ac:dyDescent="0.3">
      <c r="A19" s="140" t="s">
        <v>249</v>
      </c>
      <c r="B19" s="141"/>
      <c r="C19" s="141"/>
      <c r="D19" s="141"/>
      <c r="E19" s="142"/>
    </row>
  </sheetData>
  <mergeCells count="1">
    <mergeCell ref="A19:E19"/>
  </mergeCells>
  <pageMargins left="0.7" right="0.7" top="0.78740157499999996" bottom="0.78740157499999996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zoomScale="70" zoomScaleNormal="70" zoomScalePageLayoutView="90" workbookViewId="0">
      <selection activeCell="H10" sqref="H10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40.5703125" style="34" customWidth="1"/>
    <col min="4" max="4" width="9.5703125" style="34" customWidth="1"/>
    <col min="5" max="5" width="10.42578125" style="34" customWidth="1"/>
    <col min="6" max="16384" width="8.5703125" style="31"/>
  </cols>
  <sheetData>
    <row r="1" spans="1:5" s="37" customFormat="1" ht="26.1" x14ac:dyDescent="0.6">
      <c r="A1" s="41" t="s">
        <v>213</v>
      </c>
      <c r="B1" s="42"/>
      <c r="C1" s="87" t="str">
        <f>IF('Hlavička + návod'!C2="","",+'Hlavička + návod'!C2)</f>
        <v/>
      </c>
      <c r="D1" s="32"/>
      <c r="E1" s="32"/>
    </row>
    <row r="2" spans="1:5" s="37" customFormat="1" ht="26.25" x14ac:dyDescent="0.4">
      <c r="A2" s="41" t="s">
        <v>211</v>
      </c>
      <c r="B2" s="42"/>
      <c r="C2" s="87" t="str">
        <f>IF('Hlavička + návod'!C3="","",+'Hlavička + návod'!C3)</f>
        <v/>
      </c>
      <c r="D2" s="32"/>
      <c r="E2" s="32"/>
    </row>
    <row r="3" spans="1:5" s="37" customFormat="1" ht="26.1" x14ac:dyDescent="0.6">
      <c r="A3" s="41" t="s">
        <v>212</v>
      </c>
      <c r="B3" s="42"/>
      <c r="C3" s="87" t="str">
        <f>IF('Hlavička + návod'!C4="","",+'Hlavička + návod'!C4)</f>
        <v/>
      </c>
      <c r="D3" s="32"/>
      <c r="E3" s="32"/>
    </row>
    <row r="4" spans="1:5" s="37" customFormat="1" ht="26.1" x14ac:dyDescent="0.6">
      <c r="A4" s="41" t="s">
        <v>214</v>
      </c>
      <c r="B4" s="42"/>
      <c r="C4" s="87" t="str">
        <f>IF('Hlavička + návod'!C5="","",+'Hlavička + návod'!C5)</f>
        <v/>
      </c>
      <c r="D4" s="32"/>
      <c r="E4" s="32"/>
    </row>
    <row r="5" spans="1:5" s="37" customFormat="1" ht="26.1" x14ac:dyDescent="0.6">
      <c r="A5" s="41"/>
      <c r="B5" s="42"/>
      <c r="C5" s="87"/>
      <c r="D5" s="32"/>
      <c r="E5" s="32"/>
    </row>
    <row r="6" spans="1:5" s="37" customFormat="1" ht="26.1" x14ac:dyDescent="0.6">
      <c r="A6" s="41" t="s">
        <v>215</v>
      </c>
      <c r="B6" s="42"/>
      <c r="C6" s="38" t="str">
        <f>IF('Hlavička + návod'!C6="","",+'Hlavička + návod'!C6)</f>
        <v/>
      </c>
      <c r="D6" s="32"/>
      <c r="E6" s="32"/>
    </row>
    <row r="7" spans="1:5" s="37" customFormat="1" ht="15.95" customHeight="1" x14ac:dyDescent="0.6">
      <c r="A7" s="39"/>
      <c r="B7" s="32"/>
      <c r="C7" s="32"/>
      <c r="D7" s="32"/>
      <c r="E7" s="32"/>
    </row>
    <row r="8" spans="1:5" s="37" customFormat="1" ht="26.25" x14ac:dyDescent="0.4">
      <c r="A8" s="46" t="s">
        <v>227</v>
      </c>
      <c r="B8" s="49" t="s">
        <v>6</v>
      </c>
      <c r="C8" s="39"/>
      <c r="D8" s="39"/>
      <c r="E8" s="39"/>
    </row>
    <row r="9" spans="1:5" ht="18.600000000000001" customHeight="1" x14ac:dyDescent="0.3">
      <c r="A9" s="36"/>
      <c r="B9" s="51" t="s">
        <v>238</v>
      </c>
      <c r="C9" s="50"/>
      <c r="D9" s="50"/>
      <c r="E9" s="50"/>
    </row>
    <row r="10" spans="1:5" ht="23.25" x14ac:dyDescent="0.3">
      <c r="A10" s="22"/>
      <c r="B10" s="43" t="s">
        <v>0</v>
      </c>
      <c r="C10" s="43" t="s">
        <v>1</v>
      </c>
      <c r="D10" s="44" t="s">
        <v>216</v>
      </c>
      <c r="E10" s="44" t="s">
        <v>217</v>
      </c>
    </row>
    <row r="11" spans="1:5" ht="61.5" customHeight="1" x14ac:dyDescent="0.3">
      <c r="A11" s="48" t="s">
        <v>231</v>
      </c>
      <c r="B11" s="21" t="s">
        <v>9</v>
      </c>
      <c r="C11" s="21" t="s">
        <v>209</v>
      </c>
      <c r="D11" s="21"/>
      <c r="E11" s="21"/>
    </row>
    <row r="12" spans="1:5" ht="63.6" customHeight="1" x14ac:dyDescent="0.3">
      <c r="A12" s="48" t="s">
        <v>232</v>
      </c>
      <c r="B12" s="21" t="s">
        <v>116</v>
      </c>
      <c r="C12" s="21" t="s">
        <v>208</v>
      </c>
      <c r="D12" s="21"/>
      <c r="E12" s="21"/>
    </row>
    <row r="13" spans="1:5" s="34" customFormat="1" ht="62.45" customHeight="1" x14ac:dyDescent="0.3">
      <c r="A13" s="48" t="s">
        <v>233</v>
      </c>
      <c r="B13" s="21" t="s">
        <v>99</v>
      </c>
      <c r="C13" s="21" t="s">
        <v>210</v>
      </c>
      <c r="D13" s="21"/>
      <c r="E13" s="21"/>
    </row>
    <row r="14" spans="1:5" s="34" customFormat="1" ht="71.099999999999994" customHeight="1" x14ac:dyDescent="0.3">
      <c r="A14" s="48" t="s">
        <v>234</v>
      </c>
      <c r="B14" s="21" t="s">
        <v>176</v>
      </c>
      <c r="C14" s="21" t="s">
        <v>125</v>
      </c>
      <c r="D14" s="21"/>
      <c r="E14" s="21"/>
    </row>
    <row r="15" spans="1:5" s="34" customFormat="1" ht="57.6" customHeight="1" x14ac:dyDescent="0.3">
      <c r="A15" s="48" t="s">
        <v>235</v>
      </c>
      <c r="B15" s="21" t="s">
        <v>20</v>
      </c>
      <c r="C15" s="21" t="s">
        <v>69</v>
      </c>
      <c r="D15" s="21"/>
      <c r="E15" s="21"/>
    </row>
    <row r="16" spans="1:5" ht="84.6" customHeight="1" x14ac:dyDescent="0.3">
      <c r="A16" s="48" t="s">
        <v>236</v>
      </c>
      <c r="B16" s="21"/>
      <c r="C16" s="21"/>
      <c r="D16" s="21"/>
      <c r="E16" s="21"/>
    </row>
    <row r="17" spans="1:5" s="34" customFormat="1" ht="105.6" customHeight="1" x14ac:dyDescent="0.3">
      <c r="A17" s="48" t="s">
        <v>237</v>
      </c>
      <c r="B17" s="21"/>
      <c r="C17" s="21"/>
      <c r="D17" s="21"/>
      <c r="E17" s="21"/>
    </row>
    <row r="18" spans="1:5" s="34" customFormat="1" ht="36" customHeight="1" x14ac:dyDescent="0.3">
      <c r="A18" s="140" t="s">
        <v>249</v>
      </c>
      <c r="B18" s="141"/>
      <c r="C18" s="141"/>
      <c r="D18" s="141"/>
      <c r="E18" s="142"/>
    </row>
  </sheetData>
  <mergeCells count="1">
    <mergeCell ref="A18:E18"/>
  </mergeCells>
  <pageMargins left="0.7" right="0.7" top="0.78740157499999996" bottom="0.78740157499999996" header="0.3" footer="0.3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="70" zoomScaleNormal="70" zoomScalePageLayoutView="90" workbookViewId="0">
      <selection activeCell="H10" sqref="H10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40.5703125" style="34" customWidth="1"/>
    <col min="4" max="4" width="9.5703125" style="34" customWidth="1"/>
    <col min="5" max="5" width="10.42578125" style="34" customWidth="1"/>
    <col min="6" max="6" width="27.85546875" style="31" customWidth="1"/>
    <col min="7" max="16384" width="8.5703125" style="31"/>
  </cols>
  <sheetData>
    <row r="1" spans="1:6" s="37" customFormat="1" ht="26.1" x14ac:dyDescent="0.6">
      <c r="A1" s="41" t="s">
        <v>213</v>
      </c>
      <c r="B1" s="42"/>
      <c r="C1" s="87" t="str">
        <f>IF('Hlavička + návod'!C2="","",+'Hlavička + návod'!C2)</f>
        <v/>
      </c>
      <c r="D1" s="32"/>
      <c r="E1" s="32"/>
    </row>
    <row r="2" spans="1:6" s="37" customFormat="1" ht="26.25" x14ac:dyDescent="0.4">
      <c r="A2" s="41" t="s">
        <v>211</v>
      </c>
      <c r="B2" s="42"/>
      <c r="C2" s="87" t="str">
        <f>IF('Hlavička + návod'!C3="","",+'Hlavička + návod'!C3)</f>
        <v/>
      </c>
      <c r="D2" s="32"/>
      <c r="E2" s="32"/>
    </row>
    <row r="3" spans="1:6" s="37" customFormat="1" ht="26.1" x14ac:dyDescent="0.6">
      <c r="A3" s="41" t="s">
        <v>212</v>
      </c>
      <c r="B3" s="42"/>
      <c r="C3" s="87" t="str">
        <f>IF('Hlavička + návod'!C4="","",+'Hlavička + návod'!C4)</f>
        <v/>
      </c>
      <c r="D3" s="32"/>
      <c r="E3" s="32"/>
    </row>
    <row r="4" spans="1:6" s="37" customFormat="1" ht="26.1" x14ac:dyDescent="0.6">
      <c r="A4" s="41" t="s">
        <v>214</v>
      </c>
      <c r="B4" s="42"/>
      <c r="C4" s="87" t="str">
        <f>IF('Hlavička + návod'!C5="","",+'Hlavička + návod'!C5)</f>
        <v/>
      </c>
      <c r="D4" s="32"/>
      <c r="E4" s="32"/>
    </row>
    <row r="5" spans="1:6" s="37" customFormat="1" ht="26.1" x14ac:dyDescent="0.6">
      <c r="A5" s="41"/>
      <c r="B5" s="42"/>
      <c r="C5" s="87"/>
      <c r="D5" s="32"/>
      <c r="E5" s="32"/>
    </row>
    <row r="6" spans="1:6" s="37" customFormat="1" ht="26.1" x14ac:dyDescent="0.6">
      <c r="A6" s="41" t="s">
        <v>215</v>
      </c>
      <c r="B6" s="42"/>
      <c r="C6" s="38" t="str">
        <f>IF('Hlavička + návod'!C6="","",+'Hlavička + návod'!C6)</f>
        <v/>
      </c>
      <c r="D6" s="32"/>
      <c r="E6" s="32"/>
    </row>
    <row r="7" spans="1:6" s="37" customFormat="1" ht="15.95" customHeight="1" x14ac:dyDescent="0.6">
      <c r="A7" s="39"/>
      <c r="B7" s="32"/>
      <c r="C7" s="32"/>
      <c r="D7" s="32"/>
      <c r="E7" s="32"/>
    </row>
    <row r="8" spans="1:6" s="37" customFormat="1" ht="26.25" x14ac:dyDescent="0.4">
      <c r="A8" s="46" t="s">
        <v>228</v>
      </c>
      <c r="B8" s="49" t="s">
        <v>241</v>
      </c>
      <c r="C8" s="39"/>
      <c r="D8" s="39"/>
      <c r="E8" s="39"/>
    </row>
    <row r="9" spans="1:6" ht="32.450000000000003" customHeight="1" x14ac:dyDescent="0.3">
      <c r="A9" s="36"/>
      <c r="B9" s="52" t="s">
        <v>242</v>
      </c>
      <c r="C9" s="29"/>
      <c r="D9" s="29"/>
      <c r="E9" s="29"/>
    </row>
    <row r="10" spans="1:6" ht="23.25" x14ac:dyDescent="0.3">
      <c r="A10" s="22"/>
      <c r="B10" s="43" t="s">
        <v>0</v>
      </c>
      <c r="C10" s="43" t="s">
        <v>1</v>
      </c>
      <c r="D10" s="44" t="s">
        <v>216</v>
      </c>
      <c r="E10" s="44" t="s">
        <v>217</v>
      </c>
    </row>
    <row r="11" spans="1:6" ht="61.5" customHeight="1" x14ac:dyDescent="0.3">
      <c r="A11" s="45" t="s">
        <v>39</v>
      </c>
      <c r="B11" s="21" t="s">
        <v>14</v>
      </c>
      <c r="C11" s="21" t="s">
        <v>208</v>
      </c>
      <c r="D11" s="21"/>
      <c r="E11" s="21"/>
    </row>
    <row r="12" spans="1:6" ht="63.6" customHeight="1" x14ac:dyDescent="0.3">
      <c r="A12" s="45" t="s">
        <v>40</v>
      </c>
      <c r="B12" s="21" t="s">
        <v>15</v>
      </c>
      <c r="C12" s="21" t="s">
        <v>208</v>
      </c>
      <c r="D12" s="21"/>
      <c r="E12" s="21"/>
    </row>
    <row r="13" spans="1:6" s="34" customFormat="1" ht="62.45" customHeight="1" x14ac:dyDescent="0.3">
      <c r="A13" s="45" t="s">
        <v>41</v>
      </c>
      <c r="B13" s="21" t="s">
        <v>16</v>
      </c>
      <c r="C13" s="21" t="s">
        <v>208</v>
      </c>
      <c r="D13" s="21"/>
      <c r="E13" s="21"/>
      <c r="F13" s="40"/>
    </row>
    <row r="14" spans="1:6" s="34" customFormat="1" ht="71.099999999999994" customHeight="1" x14ac:dyDescent="0.3">
      <c r="A14" s="45" t="s">
        <v>42</v>
      </c>
      <c r="B14" s="21" t="s">
        <v>111</v>
      </c>
      <c r="C14" s="21" t="s">
        <v>208</v>
      </c>
      <c r="D14" s="21"/>
      <c r="E14" s="21"/>
    </row>
    <row r="15" spans="1:6" s="34" customFormat="1" ht="120" customHeight="1" x14ac:dyDescent="0.45">
      <c r="A15" s="45" t="s">
        <v>239</v>
      </c>
      <c r="B15" s="21"/>
      <c r="C15" s="21"/>
      <c r="D15" s="21"/>
      <c r="E15" s="21"/>
      <c r="F15" s="40"/>
    </row>
    <row r="16" spans="1:6" ht="128.44999999999999" customHeight="1" x14ac:dyDescent="0.3">
      <c r="A16" s="45" t="s">
        <v>240</v>
      </c>
      <c r="B16" s="21"/>
      <c r="C16" s="21"/>
      <c r="D16" s="21"/>
      <c r="E16" s="21"/>
    </row>
    <row r="17" spans="1:5" s="34" customFormat="1" ht="36" customHeight="1" x14ac:dyDescent="0.3">
      <c r="A17" s="140" t="s">
        <v>249</v>
      </c>
      <c r="B17" s="141"/>
      <c r="C17" s="141"/>
      <c r="D17" s="141"/>
      <c r="E17" s="142"/>
    </row>
  </sheetData>
  <mergeCells count="1">
    <mergeCell ref="A17:E17"/>
  </mergeCells>
  <pageMargins left="0.7" right="0.7" top="0.78740157499999996" bottom="0.78740157499999996" header="0.3" footer="0.3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topLeftCell="A2" zoomScale="70" zoomScaleNormal="70" zoomScalePageLayoutView="90" workbookViewId="0">
      <selection activeCell="H10" sqref="H10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40.5703125" style="34" customWidth="1"/>
    <col min="4" max="4" width="9.5703125" style="34" customWidth="1"/>
    <col min="5" max="5" width="10.42578125" style="34" customWidth="1"/>
    <col min="6" max="6" width="27.85546875" style="31" customWidth="1"/>
    <col min="7" max="16384" width="8.5703125" style="31"/>
  </cols>
  <sheetData>
    <row r="1" spans="1:6" s="37" customFormat="1" ht="26.1" x14ac:dyDescent="0.6">
      <c r="A1" s="41" t="s">
        <v>213</v>
      </c>
      <c r="B1" s="42"/>
      <c r="C1" s="87" t="str">
        <f>IF('Hlavička + návod'!C2="","",+'Hlavička + návod'!C2)</f>
        <v/>
      </c>
      <c r="D1" s="32"/>
      <c r="E1" s="32"/>
    </row>
    <row r="2" spans="1:6" s="37" customFormat="1" ht="26.25" x14ac:dyDescent="0.4">
      <c r="A2" s="41" t="s">
        <v>211</v>
      </c>
      <c r="B2" s="42"/>
      <c r="C2" s="87" t="str">
        <f>IF('Hlavička + návod'!C3="","",+'Hlavička + návod'!C3)</f>
        <v/>
      </c>
      <c r="D2" s="32"/>
      <c r="E2" s="32"/>
    </row>
    <row r="3" spans="1:6" s="37" customFormat="1" ht="26.1" x14ac:dyDescent="0.6">
      <c r="A3" s="41" t="s">
        <v>212</v>
      </c>
      <c r="B3" s="42"/>
      <c r="C3" s="87" t="str">
        <f>IF('Hlavička + návod'!C4="","",+'Hlavička + návod'!C4)</f>
        <v/>
      </c>
      <c r="D3" s="32"/>
      <c r="E3" s="32"/>
    </row>
    <row r="4" spans="1:6" s="37" customFormat="1" ht="26.1" x14ac:dyDescent="0.6">
      <c r="A4" s="41" t="s">
        <v>214</v>
      </c>
      <c r="B4" s="42"/>
      <c r="C4" s="87" t="str">
        <f>IF('Hlavička + návod'!C5="","",+'Hlavička + návod'!C5)</f>
        <v/>
      </c>
      <c r="D4" s="32"/>
      <c r="E4" s="32"/>
    </row>
    <row r="5" spans="1:6" s="37" customFormat="1" ht="26.1" x14ac:dyDescent="0.6">
      <c r="A5" s="41"/>
      <c r="B5" s="42"/>
      <c r="C5" s="87"/>
      <c r="D5" s="32"/>
      <c r="E5" s="32"/>
    </row>
    <row r="6" spans="1:6" s="37" customFormat="1" ht="26.1" x14ac:dyDescent="0.6">
      <c r="A6" s="41" t="s">
        <v>215</v>
      </c>
      <c r="B6" s="42"/>
      <c r="C6" s="38" t="str">
        <f>IF('Hlavička + návod'!C6="","",+'Hlavička + návod'!C6)</f>
        <v/>
      </c>
      <c r="D6" s="32"/>
      <c r="E6" s="32"/>
    </row>
    <row r="7" spans="1:6" s="37" customFormat="1" ht="15.95" customHeight="1" x14ac:dyDescent="0.6">
      <c r="A7" s="39"/>
      <c r="B7" s="32"/>
      <c r="C7" s="32"/>
      <c r="D7" s="32"/>
      <c r="E7" s="32"/>
    </row>
    <row r="8" spans="1:6" s="37" customFormat="1" ht="26.1" x14ac:dyDescent="0.6">
      <c r="A8" s="46" t="s">
        <v>250</v>
      </c>
      <c r="B8" s="47" t="s">
        <v>7</v>
      </c>
      <c r="C8" s="39"/>
      <c r="D8" s="39"/>
      <c r="E8" s="39"/>
    </row>
    <row r="9" spans="1:6" ht="11.1" customHeight="1" x14ac:dyDescent="0.45">
      <c r="A9" s="36"/>
      <c r="B9" s="29"/>
      <c r="C9" s="29"/>
      <c r="D9" s="29"/>
      <c r="E9" s="29"/>
    </row>
    <row r="10" spans="1:6" ht="23.25" x14ac:dyDescent="0.3">
      <c r="A10" s="22"/>
      <c r="B10" s="43" t="s">
        <v>0</v>
      </c>
      <c r="C10" s="43" t="s">
        <v>1</v>
      </c>
      <c r="D10" s="44" t="s">
        <v>216</v>
      </c>
      <c r="E10" s="44" t="s">
        <v>217</v>
      </c>
    </row>
    <row r="11" spans="1:6" ht="61.5" customHeight="1" x14ac:dyDescent="0.3">
      <c r="A11" s="45" t="s">
        <v>48</v>
      </c>
      <c r="B11" s="21" t="s">
        <v>197</v>
      </c>
      <c r="C11" s="21" t="s">
        <v>208</v>
      </c>
      <c r="D11" s="21"/>
      <c r="E11" s="21"/>
    </row>
    <row r="12" spans="1:6" ht="63.6" customHeight="1" x14ac:dyDescent="0.3">
      <c r="A12" s="45" t="s">
        <v>45</v>
      </c>
      <c r="B12" s="21" t="s">
        <v>17</v>
      </c>
      <c r="C12" s="21" t="s">
        <v>125</v>
      </c>
      <c r="D12" s="21"/>
      <c r="E12" s="21"/>
    </row>
    <row r="13" spans="1:6" s="34" customFormat="1" ht="62.45" customHeight="1" x14ac:dyDescent="0.3">
      <c r="A13" s="45" t="s">
        <v>46</v>
      </c>
      <c r="B13" s="21" t="s">
        <v>93</v>
      </c>
      <c r="C13" s="21" t="s">
        <v>208</v>
      </c>
      <c r="D13" s="21"/>
      <c r="E13" s="21"/>
      <c r="F13" s="40"/>
    </row>
    <row r="14" spans="1:6" s="34" customFormat="1" ht="71.099999999999994" customHeight="1" x14ac:dyDescent="0.3">
      <c r="A14" s="45" t="s">
        <v>44</v>
      </c>
      <c r="B14" s="21" t="s">
        <v>18</v>
      </c>
      <c r="C14" s="21" t="s">
        <v>125</v>
      </c>
      <c r="D14" s="21"/>
      <c r="E14" s="21"/>
    </row>
    <row r="15" spans="1:6" s="34" customFormat="1" ht="57.6" customHeight="1" x14ac:dyDescent="0.3">
      <c r="A15" s="45" t="s">
        <v>47</v>
      </c>
      <c r="B15" s="21" t="s">
        <v>19</v>
      </c>
      <c r="C15" s="21" t="s">
        <v>95</v>
      </c>
      <c r="D15" s="21"/>
      <c r="E15" s="21"/>
      <c r="F15" s="40"/>
    </row>
    <row r="16" spans="1:6" ht="84.6" customHeight="1" x14ac:dyDescent="0.3">
      <c r="A16" s="45" t="s">
        <v>43</v>
      </c>
      <c r="B16" s="21" t="s">
        <v>154</v>
      </c>
      <c r="C16" s="21" t="s">
        <v>95</v>
      </c>
      <c r="D16" s="21"/>
      <c r="E16" s="21"/>
    </row>
    <row r="17" spans="1:5" ht="105.6" customHeight="1" x14ac:dyDescent="0.3">
      <c r="A17" s="45" t="s">
        <v>229</v>
      </c>
      <c r="B17" s="21"/>
      <c r="C17" s="21"/>
      <c r="D17" s="21"/>
      <c r="E17" s="21"/>
    </row>
    <row r="18" spans="1:5" ht="105.6" customHeight="1" x14ac:dyDescent="0.3">
      <c r="A18" s="45" t="s">
        <v>230</v>
      </c>
      <c r="B18" s="21"/>
      <c r="C18" s="21"/>
      <c r="D18" s="21"/>
      <c r="E18" s="21"/>
    </row>
    <row r="19" spans="1:5" s="34" customFormat="1" ht="36" customHeight="1" x14ac:dyDescent="0.3">
      <c r="A19" s="140" t="s">
        <v>249</v>
      </c>
      <c r="B19" s="141"/>
      <c r="C19" s="141"/>
      <c r="D19" s="141"/>
      <c r="E19" s="142"/>
    </row>
  </sheetData>
  <mergeCells count="1">
    <mergeCell ref="A19:E19"/>
  </mergeCells>
  <pageMargins left="0.7" right="0.7" top="0.78740157499999996" bottom="0.78740157499999996" header="0.3" footer="0.3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="70" zoomScaleNormal="70" zoomScalePageLayoutView="90" workbookViewId="0">
      <selection activeCell="H10" sqref="H10"/>
    </sheetView>
  </sheetViews>
  <sheetFormatPr defaultColWidth="8.5703125" defaultRowHeight="18.75" x14ac:dyDescent="0.3"/>
  <cols>
    <col min="1" max="1" width="6.5703125" style="30" customWidth="1"/>
    <col min="2" max="2" width="49.42578125" style="34" customWidth="1"/>
    <col min="3" max="3" width="40.5703125" style="34" customWidth="1"/>
    <col min="4" max="4" width="9.5703125" style="34" customWidth="1"/>
    <col min="5" max="5" width="10.42578125" style="34" customWidth="1"/>
    <col min="6" max="6" width="27.85546875" style="31" customWidth="1"/>
    <col min="7" max="16384" width="8.5703125" style="31"/>
  </cols>
  <sheetData>
    <row r="1" spans="1:6" s="37" customFormat="1" ht="26.1" x14ac:dyDescent="0.6">
      <c r="A1" s="41" t="s">
        <v>213</v>
      </c>
      <c r="B1" s="42"/>
      <c r="C1" s="32" t="str">
        <f>IF('Hlavička + návod'!C2="","",+'Hlavička + návod'!C2)</f>
        <v/>
      </c>
      <c r="D1" s="32"/>
      <c r="E1" s="32"/>
    </row>
    <row r="2" spans="1:6" s="37" customFormat="1" ht="26.25" x14ac:dyDescent="0.4">
      <c r="A2" s="41" t="s">
        <v>211</v>
      </c>
      <c r="B2" s="42"/>
      <c r="C2" s="32" t="str">
        <f>IF('Hlavička + návod'!C3="","",+'Hlavička + návod'!C3)</f>
        <v/>
      </c>
      <c r="D2" s="32"/>
      <c r="E2" s="32"/>
    </row>
    <row r="3" spans="1:6" s="37" customFormat="1" ht="26.1" x14ac:dyDescent="0.6">
      <c r="A3" s="41" t="s">
        <v>212</v>
      </c>
      <c r="B3" s="42"/>
      <c r="C3" s="32" t="str">
        <f>IF('Hlavička + návod'!C4="","",+'Hlavička + návod'!C4)</f>
        <v/>
      </c>
      <c r="D3" s="32"/>
      <c r="E3" s="32"/>
    </row>
    <row r="4" spans="1:6" s="37" customFormat="1" ht="26.1" x14ac:dyDescent="0.6">
      <c r="A4" s="41" t="s">
        <v>214</v>
      </c>
      <c r="B4" s="42"/>
      <c r="C4" s="32" t="str">
        <f>IF('Hlavička + návod'!C5="","",+'Hlavička + návod'!C5)</f>
        <v/>
      </c>
      <c r="D4" s="32"/>
      <c r="E4" s="32"/>
    </row>
    <row r="5" spans="1:6" s="37" customFormat="1" ht="26.1" x14ac:dyDescent="0.6">
      <c r="A5" s="41"/>
      <c r="B5" s="42"/>
      <c r="C5" s="32"/>
      <c r="D5" s="32"/>
      <c r="E5" s="32"/>
    </row>
    <row r="6" spans="1:6" s="37" customFormat="1" ht="26.1" x14ac:dyDescent="0.6">
      <c r="A6" s="41" t="s">
        <v>215</v>
      </c>
      <c r="B6" s="42"/>
      <c r="C6" s="38" t="str">
        <f>IF('Hlavička + návod'!C6="","",+'Hlavička + návod'!C6)</f>
        <v/>
      </c>
      <c r="D6" s="32"/>
      <c r="E6" s="32"/>
    </row>
    <row r="7" spans="1:6" s="37" customFormat="1" ht="15.95" customHeight="1" x14ac:dyDescent="0.6">
      <c r="A7" s="39"/>
      <c r="B7" s="32"/>
      <c r="C7" s="32"/>
      <c r="D7" s="32"/>
      <c r="E7" s="32"/>
    </row>
    <row r="8" spans="1:6" s="37" customFormat="1" ht="26.25" x14ac:dyDescent="0.4">
      <c r="A8" s="46" t="s">
        <v>243</v>
      </c>
      <c r="B8" s="49" t="s">
        <v>8</v>
      </c>
      <c r="C8" s="39"/>
      <c r="D8" s="39"/>
      <c r="E8" s="39"/>
    </row>
    <row r="9" spans="1:6" ht="18.600000000000001" customHeight="1" x14ac:dyDescent="0.45">
      <c r="A9" s="36"/>
      <c r="B9" s="51"/>
      <c r="C9" s="50"/>
      <c r="D9" s="50"/>
      <c r="E9" s="50"/>
    </row>
    <row r="10" spans="1:6" ht="23.25" x14ac:dyDescent="0.3">
      <c r="A10" s="22"/>
      <c r="B10" s="43" t="s">
        <v>0</v>
      </c>
      <c r="C10" s="43" t="s">
        <v>1</v>
      </c>
      <c r="D10" s="44" t="s">
        <v>216</v>
      </c>
      <c r="E10" s="44" t="s">
        <v>217</v>
      </c>
    </row>
    <row r="11" spans="1:6" ht="61.5" customHeight="1" x14ac:dyDescent="0.3">
      <c r="A11" s="48" t="s">
        <v>52</v>
      </c>
      <c r="B11" s="21" t="s">
        <v>9</v>
      </c>
      <c r="C11" s="21" t="s">
        <v>209</v>
      </c>
      <c r="D11" s="21"/>
      <c r="E11" s="21"/>
    </row>
    <row r="12" spans="1:6" ht="63.6" customHeight="1" x14ac:dyDescent="0.3">
      <c r="A12" s="48" t="s">
        <v>50</v>
      </c>
      <c r="B12" s="21" t="s">
        <v>116</v>
      </c>
      <c r="C12" s="21" t="s">
        <v>208</v>
      </c>
      <c r="D12" s="21"/>
      <c r="E12" s="21"/>
    </row>
    <row r="13" spans="1:6" s="34" customFormat="1" ht="62.45" customHeight="1" x14ac:dyDescent="0.3">
      <c r="A13" s="48" t="s">
        <v>51</v>
      </c>
      <c r="B13" s="21" t="s">
        <v>99</v>
      </c>
      <c r="C13" s="21" t="s">
        <v>210</v>
      </c>
      <c r="D13" s="21"/>
      <c r="E13" s="21"/>
      <c r="F13" s="40"/>
    </row>
    <row r="14" spans="1:6" s="34" customFormat="1" ht="71.099999999999994" customHeight="1" x14ac:dyDescent="0.3">
      <c r="A14" s="48" t="s">
        <v>53</v>
      </c>
      <c r="B14" s="21" t="s">
        <v>176</v>
      </c>
      <c r="C14" s="21" t="s">
        <v>125</v>
      </c>
      <c r="D14" s="21"/>
      <c r="E14" s="21"/>
    </row>
    <row r="15" spans="1:6" s="34" customFormat="1" ht="57.6" customHeight="1" x14ac:dyDescent="0.3">
      <c r="A15" s="48" t="s">
        <v>49</v>
      </c>
      <c r="B15" s="21" t="s">
        <v>20</v>
      </c>
      <c r="C15" s="21" t="s">
        <v>69</v>
      </c>
      <c r="D15" s="21"/>
      <c r="E15" s="21"/>
      <c r="F15" s="40"/>
    </row>
    <row r="16" spans="1:6" ht="84.6" customHeight="1" x14ac:dyDescent="0.3">
      <c r="A16" s="48" t="s">
        <v>244</v>
      </c>
      <c r="B16" s="21"/>
      <c r="C16" s="21"/>
      <c r="D16" s="21"/>
      <c r="E16" s="21"/>
    </row>
    <row r="17" spans="1:5" ht="105.6" customHeight="1" x14ac:dyDescent="0.3">
      <c r="A17" s="48" t="s">
        <v>245</v>
      </c>
      <c r="B17" s="21"/>
      <c r="C17" s="21"/>
      <c r="D17" s="21"/>
      <c r="E17" s="21"/>
    </row>
    <row r="18" spans="1:5" s="34" customFormat="1" ht="36" customHeight="1" x14ac:dyDescent="0.3">
      <c r="A18" s="140" t="s">
        <v>249</v>
      </c>
      <c r="B18" s="141"/>
      <c r="C18" s="141"/>
      <c r="D18" s="141"/>
      <c r="E18" s="142"/>
    </row>
  </sheetData>
  <mergeCells count="1">
    <mergeCell ref="A18:E18"/>
  </mergeCells>
  <pageMargins left="0.7" right="0.7" top="0.78740157499999996" bottom="0.78740157499999996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24</vt:i4>
      </vt:variant>
    </vt:vector>
  </HeadingPairs>
  <TitlesOfParts>
    <vt:vector size="42" baseType="lpstr">
      <vt:lpstr>Hlavička + návod</vt:lpstr>
      <vt:lpstr>Vybraná nebezpečí</vt:lpstr>
      <vt:lpstr>1</vt:lpstr>
      <vt:lpstr>2</vt:lpstr>
      <vt:lpstr>3</vt:lpstr>
      <vt:lpstr>4</vt:lpstr>
      <vt:lpstr>5</vt:lpstr>
      <vt:lpstr>6</vt:lpstr>
      <vt:lpstr>7</vt:lpstr>
      <vt:lpstr>8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'1 (2)'!Názvy_tisku</vt:lpstr>
      <vt:lpstr>'2 (2)'!Názvy_tisku</vt:lpstr>
      <vt:lpstr>'3 (2)'!Názvy_tisku</vt:lpstr>
      <vt:lpstr>'4 (2)'!Názvy_tisku</vt:lpstr>
      <vt:lpstr>'5 (2)'!Názvy_tisku</vt:lpstr>
      <vt:lpstr>'6 (2)'!Názvy_tisku</vt:lpstr>
      <vt:lpstr>'7 (2)'!Názvy_tisku</vt:lpstr>
      <vt:lpstr>'8 (2)'!Názvy_tisku</vt:lpstr>
      <vt:lpstr>'1'!Oblast_tisku</vt:lpstr>
      <vt:lpstr>'1 (2)'!Oblast_tisku</vt:lpstr>
      <vt:lpstr>'2'!Oblast_tisku</vt:lpstr>
      <vt:lpstr>'2 (2)'!Oblast_tisku</vt:lpstr>
      <vt:lpstr>'3'!Oblast_tisku</vt:lpstr>
      <vt:lpstr>'3 (2)'!Oblast_tisku</vt:lpstr>
      <vt:lpstr>'4'!Oblast_tisku</vt:lpstr>
      <vt:lpstr>'4 (2)'!Oblast_tisku</vt:lpstr>
      <vt:lpstr>'5'!Oblast_tisku</vt:lpstr>
      <vt:lpstr>'5 (2)'!Oblast_tisku</vt:lpstr>
      <vt:lpstr>'6'!Oblast_tisku</vt:lpstr>
      <vt:lpstr>'6 (2)'!Oblast_tisku</vt:lpstr>
      <vt:lpstr>'7'!Oblast_tisku</vt:lpstr>
      <vt:lpstr>'7 (2)'!Oblast_tisku</vt:lpstr>
      <vt:lpstr>'8'!Oblast_tisku</vt:lpstr>
      <vt:lpstr>'8 (2)'!Oblast_tisku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Paul</dc:creator>
  <cp:lastModifiedBy>Pumann Petr</cp:lastModifiedBy>
  <cp:lastPrinted>2018-12-19T08:51:52Z</cp:lastPrinted>
  <dcterms:created xsi:type="dcterms:W3CDTF">2018-08-17T13:54:17Z</dcterms:created>
  <dcterms:modified xsi:type="dcterms:W3CDTF">2018-12-19T14:32:24Z</dcterms:modified>
</cp:coreProperties>
</file>