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na.zocova\Desktop\"/>
    </mc:Choice>
  </mc:AlternateContent>
  <xr:revisionPtr revIDLastSave="0" documentId="8_{E9D02435-7B8E-46BB-8175-16E07708003E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Úvod" sheetId="15" r:id="rId1"/>
    <sheet name="Vývoj" sheetId="10" r:id="rId2"/>
    <sheet name="NACE_2025" sheetId="1" r:id="rId3"/>
    <sheet name="číselníky" sheetId="14" r:id="rId4"/>
  </sheets>
  <definedNames>
    <definedName name="_xlnm._FilterDatabase" localSheetId="3" hidden="1">číselníky!$A$2:$E$2</definedName>
    <definedName name="_xlnm._FilterDatabase" localSheetId="1" hidden="1">Vývoj!$A$3:$A$201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9" i="15" l="1"/>
  <c r="A8" i="15"/>
</calcChain>
</file>

<file path=xl/sharedStrings.xml><?xml version="1.0" encoding="utf-8"?>
<sst xmlns="http://schemas.openxmlformats.org/spreadsheetml/2006/main" count="813" uniqueCount="297">
  <si>
    <t>Vývoj počtu profesně exponovaných osob rizikovým faktorům v ČR</t>
  </si>
  <si>
    <t>Zdroj dat: Registr kategorizace prací (KAPR)</t>
  </si>
  <si>
    <t>Zpracováno dne: 23. 2. 2026</t>
  </si>
  <si>
    <t>Stav k datu: 19. 2. 2026</t>
  </si>
  <si>
    <t>Seznam analyzovaných oblastí:</t>
  </si>
  <si>
    <t>Poznámky k datovým přehledům:</t>
  </si>
  <si>
    <t xml:space="preserve">Počet všech exponovaných pracovníků je stanoven dle stavu dat k 19. 2. 2026 a je vypočten jako vážený průměr počtu exponovaných osob v jednotlivých letech s ohledem na poměrnou délku platnosti práce v daném roce. </t>
  </si>
  <si>
    <t xml:space="preserve">Zaměstnanci na různých pracovních pozicích mohou být exponováni více faktorům. Součet osob podle jednotlivých faktorů je pak vyšší než skutečný počet exponovaných osob uvedený v řádku s celkovými počty.
</t>
  </si>
  <si>
    <t>U faktorů: neionizující záření, fyzická zátěž (celková i lokální), pracovní poloha, zátěž chladem, psychická zátěž a zraková zátěž není definována 4. kategorie rizika. Z tohoto důvodu jsou v řádcích tabulky uvedeny symboly  "X" označující nepřípustné hodnoty.</t>
  </si>
  <si>
    <t>Metodika zpracování v minulosti konzultována s odbornými garanty registru.</t>
  </si>
  <si>
    <t>Odkazy na metodiku a publikační výstupy :</t>
  </si>
  <si>
    <t>Informace k registru KAPR na straně zpracovatele:</t>
  </si>
  <si>
    <t>Registr kategorizace prací - ÚZIS ČR</t>
  </si>
  <si>
    <t>Metodické informace na straně odborného garance registru KAPR:</t>
  </si>
  <si>
    <t>Kategorizace prací podle zákona o ochraně veřejného zdraví – Ministerstvo zdravotnictví</t>
  </si>
  <si>
    <t>Kategorizace prací - SZÚ | Oficiální web Státního zdravotního ústavu v Praze</t>
  </si>
  <si>
    <t>Centrum hygieny práce a pracovního lékařství SZÚ | Oficiální web Státního zdravotního ústavu v Praze</t>
  </si>
  <si>
    <t>Zdroj: ÚZIS ČR, Registr kategorizace prací (KAPR), export dat k 19. 2. 2026</t>
  </si>
  <si>
    <t>Vývoj počtu exponovaných osob rizikovým faktorům v ČR</t>
  </si>
  <si>
    <t>Rizikový faktor - kategorie rizika</t>
  </si>
  <si>
    <t>Průměrný počet exponovaných osob - celkem</t>
  </si>
  <si>
    <t>Prach</t>
  </si>
  <si>
    <t>2R</t>
  </si>
  <si>
    <t>Chemické látky</t>
  </si>
  <si>
    <t>Hluk</t>
  </si>
  <si>
    <t>Vibrace přenášené na ruce</t>
  </si>
  <si>
    <t>Vibrace přenášené na celé tělo</t>
  </si>
  <si>
    <t>Vibrace přenášené zvláštním způsobem</t>
  </si>
  <si>
    <t>Neionizující záření a elektromagnetická pole</t>
  </si>
  <si>
    <t>x</t>
  </si>
  <si>
    <t>Celková fyzická zátěž</t>
  </si>
  <si>
    <t>Lokální svalová zátěž</t>
  </si>
  <si>
    <t>Pracovní poloha</t>
  </si>
  <si>
    <t>Zátěž teplem</t>
  </si>
  <si>
    <t>Zátěž chladem</t>
  </si>
  <si>
    <t>Psychická zátěž</t>
  </si>
  <si>
    <t>Zraková zátěž</t>
  </si>
  <si>
    <t>Biologické činitele</t>
  </si>
  <si>
    <t>Práce ve zvýšeném tlaku vduchu</t>
  </si>
  <si>
    <t>Celkový počet osob</t>
  </si>
  <si>
    <t>Průměrný počet exponovaných osob - muži</t>
  </si>
  <si>
    <t>Celkový počet osob - muži</t>
  </si>
  <si>
    <t>Průměrný počet exponovaných osob - ženy</t>
  </si>
  <si>
    <t>Celkový počet osob - ženy</t>
  </si>
  <si>
    <t>Počet osob profesně exponovaných faktorům v rizikových kategoriích dle odvětví CZ-NACE v ČR v roce 2025</t>
  </si>
  <si>
    <t>Počet exponovaných osob rizikovým faktorům dle sekcí a odvětví CZ-NACE v ČR</t>
  </si>
  <si>
    <t>Průměrný počet exponovaných osob celkem</t>
  </si>
  <si>
    <t>Kódy</t>
  </si>
  <si>
    <t>Názvy</t>
  </si>
  <si>
    <t>muži</t>
  </si>
  <si>
    <t>ženy</t>
  </si>
  <si>
    <t>celkem</t>
  </si>
  <si>
    <t>A</t>
  </si>
  <si>
    <t>ZEMĚDĚLSTVÍ, LESNICTVÍ A RYBÁŘSTVÍ</t>
  </si>
  <si>
    <t>01</t>
  </si>
  <si>
    <t>Rostlinná a živočišná výroba, myslivost a související činnosti</t>
  </si>
  <si>
    <t>02</t>
  </si>
  <si>
    <t>Lesnictví a těžba dřeva</t>
  </si>
  <si>
    <t>03</t>
  </si>
  <si>
    <t xml:space="preserve">Rybolov a akvakultura </t>
  </si>
  <si>
    <t>B</t>
  </si>
  <si>
    <t>TĚŽBA A DOBÝVÁNÍ</t>
  </si>
  <si>
    <t>05</t>
  </si>
  <si>
    <t xml:space="preserve">Těžba a úprava černého a hnědého uhlí </t>
  </si>
  <si>
    <t>06</t>
  </si>
  <si>
    <t>Těžba ropy a zemního plynu</t>
  </si>
  <si>
    <t>07</t>
  </si>
  <si>
    <t>Těžba a úprava rud</t>
  </si>
  <si>
    <t>08</t>
  </si>
  <si>
    <t>Ostatní těžba a dobývání</t>
  </si>
  <si>
    <t>09</t>
  </si>
  <si>
    <t>Podpůrné činnosti při těžbě</t>
  </si>
  <si>
    <t>C</t>
  </si>
  <si>
    <t>ZPRACOVATELSKÝ PRŮMYSL</t>
  </si>
  <si>
    <t>10</t>
  </si>
  <si>
    <t>Výroba potravinářských výrobků</t>
  </si>
  <si>
    <t>11</t>
  </si>
  <si>
    <t>Výroba nápojů</t>
  </si>
  <si>
    <t>12</t>
  </si>
  <si>
    <t>Výroba tabákových výrobků</t>
  </si>
  <si>
    <t>13</t>
  </si>
  <si>
    <t xml:space="preserve">Výroba textilií </t>
  </si>
  <si>
    <t>14</t>
  </si>
  <si>
    <t>Výroba oděvů</t>
  </si>
  <si>
    <t>15</t>
  </si>
  <si>
    <t xml:space="preserve">Výroba usní a souvisejících výrobků </t>
  </si>
  <si>
    <t>16</t>
  </si>
  <si>
    <t>Zpracování dřeva, výroba dřevěných, korkových, proutěných a slaměných výrobků, kromě nábytku</t>
  </si>
  <si>
    <t>17</t>
  </si>
  <si>
    <t>Výroba papíru a výrobků z papíru</t>
  </si>
  <si>
    <t>18</t>
  </si>
  <si>
    <t>Tisk a rozmnožování nahraných nosičů</t>
  </si>
  <si>
    <t>19</t>
  </si>
  <si>
    <t xml:space="preserve">Výroba koksu a rafinovaných ropných produktů </t>
  </si>
  <si>
    <t>20</t>
  </si>
  <si>
    <t>Výroba chemických látek a chemických přípravků</t>
  </si>
  <si>
    <t>21</t>
  </si>
  <si>
    <t>Výroba základních farmaceutických výrobků a farmaceutických přípravků</t>
  </si>
  <si>
    <t>22</t>
  </si>
  <si>
    <t>Výroba pryžových a plastových výrobků</t>
  </si>
  <si>
    <t>23</t>
  </si>
  <si>
    <t>Výroba ostatních nekovových minerálních výrobků</t>
  </si>
  <si>
    <t>24</t>
  </si>
  <si>
    <t>Výroba základních kovů, hutní zpracování kovů; slévárenství</t>
  </si>
  <si>
    <t>25</t>
  </si>
  <si>
    <t>Výroba kovových konstrukcí a kovodělných výrobků, kromě strojů a zařízení</t>
  </si>
  <si>
    <t>26</t>
  </si>
  <si>
    <t>Výroba počítačů, elektronických a optických přístrojů a zařízení</t>
  </si>
  <si>
    <t>27</t>
  </si>
  <si>
    <t>Výroba elektrických zařízení</t>
  </si>
  <si>
    <t>28</t>
  </si>
  <si>
    <t>Výroba strojů a zařízení j. n.</t>
  </si>
  <si>
    <t>29</t>
  </si>
  <si>
    <t>Výroba motorových vozidel (kromě motocyklů), přívěsů a návěsů</t>
  </si>
  <si>
    <t>30</t>
  </si>
  <si>
    <t>Výroba ostatních dopravních prostředků a zařízení</t>
  </si>
  <si>
    <t>31</t>
  </si>
  <si>
    <t>Výroba nábytku</t>
  </si>
  <si>
    <t>32</t>
  </si>
  <si>
    <t>Ostatní zpracovatelský průmysl</t>
  </si>
  <si>
    <t>33</t>
  </si>
  <si>
    <t>Opravy a instalace strojů a zařízení</t>
  </si>
  <si>
    <t>D</t>
  </si>
  <si>
    <t>VÝROBA A ROZVOD ELEKTŘINY, PLYNU, TEPLA A KLIMATIZOVANÉHO VZDUCHU</t>
  </si>
  <si>
    <t>35</t>
  </si>
  <si>
    <t>Výroba a rozvod elektřiny, plynu, tepla a klimatizovaného vzduchu</t>
  </si>
  <si>
    <t>E</t>
  </si>
  <si>
    <t>ZÁSOBOVÁNÍ VODOU; ČINNOSTI SOUVISEJÍCÍ S ODPADNÍMI VODAMI, ODPADY A SANACEMI</t>
  </si>
  <si>
    <t>36</t>
  </si>
  <si>
    <t xml:space="preserve">Shromažďování, úprava a rozvod vody </t>
  </si>
  <si>
    <t>37</t>
  </si>
  <si>
    <t>Činnosti související s odpadními vodami</t>
  </si>
  <si>
    <t>38</t>
  </si>
  <si>
    <t>Shromažďování, sběr a odstraňování odpadů, úprava odpadů k dalšímu využití</t>
  </si>
  <si>
    <t>39</t>
  </si>
  <si>
    <t>Sanace a jiné činnosti související s odpady</t>
  </si>
  <si>
    <t>F</t>
  </si>
  <si>
    <t>STAVEBNICTVÍ</t>
  </si>
  <si>
    <t>41</t>
  </si>
  <si>
    <t>Výstavba budov</t>
  </si>
  <si>
    <t>42</t>
  </si>
  <si>
    <t>Inženýrské stavitelství</t>
  </si>
  <si>
    <t>43</t>
  </si>
  <si>
    <t xml:space="preserve">Specializované stavební činnosti </t>
  </si>
  <si>
    <t>G</t>
  </si>
  <si>
    <t xml:space="preserve">VELKOOBCHOD A MALOOBCHOD; OPRAVY A ÚDRŽBA MOTOROVÝCH VOZIDEL </t>
  </si>
  <si>
    <t>45</t>
  </si>
  <si>
    <t xml:space="preserve">Velkoobchod, maloobchod a opravy motorových vozidel </t>
  </si>
  <si>
    <t>46</t>
  </si>
  <si>
    <t xml:space="preserve">Velkoobchod, kromě motorových vozidel </t>
  </si>
  <si>
    <t>47</t>
  </si>
  <si>
    <t xml:space="preserve">Maloobchod, kromě motorových vozidel </t>
  </si>
  <si>
    <t>H</t>
  </si>
  <si>
    <t>DOPRAVA A SKLADOVÁNÍ</t>
  </si>
  <si>
    <t>49</t>
  </si>
  <si>
    <t>Pozemní a potrubní doprava</t>
  </si>
  <si>
    <t>50</t>
  </si>
  <si>
    <t>Vodní doprava</t>
  </si>
  <si>
    <t>51</t>
  </si>
  <si>
    <t>Letecká doprava</t>
  </si>
  <si>
    <t>52</t>
  </si>
  <si>
    <t>Skladování a vedlejší činnosti v dopravě</t>
  </si>
  <si>
    <t>53</t>
  </si>
  <si>
    <t>Poštovní a kurýrní činnosti</t>
  </si>
  <si>
    <t>I</t>
  </si>
  <si>
    <t xml:space="preserve">UBYTOVÁNÍ, STRAVOVÁNÍ A POHOSTINSTVÍ </t>
  </si>
  <si>
    <t>55</t>
  </si>
  <si>
    <t>Ubytování</t>
  </si>
  <si>
    <t>56</t>
  </si>
  <si>
    <t>Stravování a pohostinství</t>
  </si>
  <si>
    <t>J</t>
  </si>
  <si>
    <t>INFORMAČNÍ A KOMUNIKAČNÍ ČINNOSTI</t>
  </si>
  <si>
    <t>58</t>
  </si>
  <si>
    <t>Vydavatelské činnosti</t>
  </si>
  <si>
    <t>59</t>
  </si>
  <si>
    <t>Činnosti v oblasti filmů, videozáznamů a televizních programů, pořizování zvukových nahrávek a hudební vydavatelské činnosti</t>
  </si>
  <si>
    <t>60</t>
  </si>
  <si>
    <t>Tvorba programů a vysílání</t>
  </si>
  <si>
    <t>61</t>
  </si>
  <si>
    <t>Telekomunikační činnosti</t>
  </si>
  <si>
    <t>62</t>
  </si>
  <si>
    <t>Činnosti v oblasti informačních technologií</t>
  </si>
  <si>
    <t>63</t>
  </si>
  <si>
    <t>Informační činnosti</t>
  </si>
  <si>
    <t>K</t>
  </si>
  <si>
    <t>PENĚŽNICTVÍ A POJIŠŤOVNICTVÍ</t>
  </si>
  <si>
    <t>64</t>
  </si>
  <si>
    <t>Finanční zprostředkování, kromě pojišťovnictví a penzijního financování</t>
  </si>
  <si>
    <t>65</t>
  </si>
  <si>
    <t>Pojištění, zajištění a penzijní financování, kromě povinného sociálního zabezpečení</t>
  </si>
  <si>
    <t>66</t>
  </si>
  <si>
    <t>Ostatní finanční činnosti</t>
  </si>
  <si>
    <t>L</t>
  </si>
  <si>
    <t>ČINNOSTI V OBLASTI NEMOVITOSTÍ</t>
  </si>
  <si>
    <t>68</t>
  </si>
  <si>
    <t>Činnosti v oblasti nemovitostí</t>
  </si>
  <si>
    <t>M</t>
  </si>
  <si>
    <t>PROFESNÍ, VĚDECKÉ A TECHNICKÉ ČINNOSTI</t>
  </si>
  <si>
    <t>69</t>
  </si>
  <si>
    <t>Právní a účetnické činnosti</t>
  </si>
  <si>
    <t>70</t>
  </si>
  <si>
    <t>Činnosti vedení podniků; poradenství v oblasti řízení</t>
  </si>
  <si>
    <t>71</t>
  </si>
  <si>
    <t>Architektonické a inženýrské činnosti; technické zkoušky a analýzy</t>
  </si>
  <si>
    <t>72</t>
  </si>
  <si>
    <t>Výzkum a vývoj</t>
  </si>
  <si>
    <t>73</t>
  </si>
  <si>
    <t>Reklama a průzkum trhu</t>
  </si>
  <si>
    <t>74</t>
  </si>
  <si>
    <t>Ostatní profesní, vědecké a technické činnosti</t>
  </si>
  <si>
    <t>75</t>
  </si>
  <si>
    <t>Veterinární činnosti</t>
  </si>
  <si>
    <t>N</t>
  </si>
  <si>
    <t>ADMINISTRATIVNÍ A PODPŮRNÉ ČINNOSTI</t>
  </si>
  <si>
    <t>77</t>
  </si>
  <si>
    <t>Činnosti v oblasti pronájmu a operativního leasingu</t>
  </si>
  <si>
    <t>78</t>
  </si>
  <si>
    <t>Činnosti související se zaměstnáním</t>
  </si>
  <si>
    <t>79</t>
  </si>
  <si>
    <t>Činnosti cestovních agentur, kanceláří a jiné rezervační a související činnosti</t>
  </si>
  <si>
    <t>80</t>
  </si>
  <si>
    <t>Bezpečnostní a pátrací činnosti</t>
  </si>
  <si>
    <t>81</t>
  </si>
  <si>
    <t xml:space="preserve">Činnosti související se stavbami a úpravou krajiny </t>
  </si>
  <si>
    <t>82</t>
  </si>
  <si>
    <t>Administrativní, kancelářské a jiné podpůrné činnosti pro podnikání</t>
  </si>
  <si>
    <t>O</t>
  </si>
  <si>
    <t>VEŘEJNÁ SPRÁVA A OBRANA; POVINNÉ SOCIÁLNÍ ZABEZPEČENÍ</t>
  </si>
  <si>
    <t>84</t>
  </si>
  <si>
    <t>Veřejná správa a obrana; povinné sociální zabezpečení</t>
  </si>
  <si>
    <t>P</t>
  </si>
  <si>
    <t>VZDĚLÁVÁNÍ</t>
  </si>
  <si>
    <t>85</t>
  </si>
  <si>
    <t>Vzdělávání</t>
  </si>
  <si>
    <t>Q</t>
  </si>
  <si>
    <t>ZDRAVOTNÍ A SOCIÁLNÍ PÉČE</t>
  </si>
  <si>
    <t>86</t>
  </si>
  <si>
    <t>Zdravotní péče</t>
  </si>
  <si>
    <t>87</t>
  </si>
  <si>
    <t>Pobytové služby sociální péče</t>
  </si>
  <si>
    <t>88</t>
  </si>
  <si>
    <t>Ambulantní nebo terénní sociální služby</t>
  </si>
  <si>
    <t>R</t>
  </si>
  <si>
    <t>KULTURNÍ, ZÁBAVNÍ A REKREAČNÍ ČINNOSTI</t>
  </si>
  <si>
    <t>90</t>
  </si>
  <si>
    <t>Tvůrčí, umělecké a zábavní činnosti</t>
  </si>
  <si>
    <t>91</t>
  </si>
  <si>
    <t>Činnosti knihoven, archivů, muzeí a jiných kulturních zařízení</t>
  </si>
  <si>
    <t>92</t>
  </si>
  <si>
    <t>Činnosti heren, kasin a sázkových kanceláří</t>
  </si>
  <si>
    <t>93</t>
  </si>
  <si>
    <t xml:space="preserve">Sportovní, zábavní a rekreační činnosti </t>
  </si>
  <si>
    <t>S</t>
  </si>
  <si>
    <t>OSTATNÍ ČINNOSTI</t>
  </si>
  <si>
    <t>94</t>
  </si>
  <si>
    <t>Činnosti organizací sdružujících osoby za účelem prosazování společných zájmů</t>
  </si>
  <si>
    <t>95</t>
  </si>
  <si>
    <t>Opravy počítačů a výrobků pro osobní potřebu a převážně pro domácnost</t>
  </si>
  <si>
    <t>96</t>
  </si>
  <si>
    <t>Poskytování ostatních osobních služeb</t>
  </si>
  <si>
    <t>neuvedeno</t>
  </si>
  <si>
    <t>Celkový součet</t>
  </si>
  <si>
    <t>Vybrané rizikové faktory dle Registru kategorizace prací (KAPR)</t>
  </si>
  <si>
    <t>Klasifikace ekonomických činností (CZ-NACE)</t>
  </si>
  <si>
    <t>Kod</t>
  </si>
  <si>
    <t>Nazev</t>
  </si>
  <si>
    <t>0100000</t>
  </si>
  <si>
    <t>0200000</t>
  </si>
  <si>
    <t>0300000</t>
  </si>
  <si>
    <t>0400001</t>
  </si>
  <si>
    <t>0400002</t>
  </si>
  <si>
    <t>0400003</t>
  </si>
  <si>
    <t>0500000</t>
  </si>
  <si>
    <t>0700001</t>
  </si>
  <si>
    <t>0700002</t>
  </si>
  <si>
    <t>0800000</t>
  </si>
  <si>
    <t>0900000</t>
  </si>
  <si>
    <t>1000000</t>
  </si>
  <si>
    <t>1100000</t>
  </si>
  <si>
    <t>1200000</t>
  </si>
  <si>
    <t>1300000</t>
  </si>
  <si>
    <t>1500000</t>
  </si>
  <si>
    <t>9999999</t>
  </si>
  <si>
    <t>Ostatní, neurčeno, nevyplněno apod.</t>
  </si>
  <si>
    <t>T</t>
  </si>
  <si>
    <t>ČINNOSTI DOMÁCNOSTÍ JAKO ZAMĚSTNAVATELŮ; ČINNOSTI DOMÁCNOSTÍ PRODUKUJÍCÍCH BLÍŽE NEURČENÉ VÝROBKY A SLUŽBY PRO VLASTNÍ POTŘEBU</t>
  </si>
  <si>
    <t>97</t>
  </si>
  <si>
    <t xml:space="preserve">Činnosti domácností jako zaměstnavatelů domácího personálu </t>
  </si>
  <si>
    <t>98</t>
  </si>
  <si>
    <t>Činnosti domácností produkujících blíže neurčené výrobky a služby pro vlastní potřebu</t>
  </si>
  <si>
    <t>U</t>
  </si>
  <si>
    <t>ČINNOSTI EXTERITORIÁLNÍCH ORGANIZACÍ A ORGÁNŮ</t>
  </si>
  <si>
    <t>99</t>
  </si>
  <si>
    <t>Činnosti exteritoriálních organizací a orgánů</t>
  </si>
  <si>
    <t>Vývoj průměrného ročního počtu osob profesně exponovaných faktorům v rizikových kategoriích v ČR v letech 2019–2025</t>
  </si>
  <si>
    <t>Proveden výběr dat z databáze pouze za práce označené rizikem=1, tj. kategorie (2R, 3, 4).</t>
  </si>
  <si>
    <t>Data registru KAPR zpracovávají a kontrolují KHS. ÚZIS nezajištuje jejich ověření, kvalitu a úplnost.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</si>
</sst>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8"/>
      <name val="Calibri"/>
      <family val="2"/>
      <scheme val="minor"/>
    </font>
    <font>
      <b/>
      <sz val="16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sz val="11"/>
      <color theme="4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10"/>
      <name val="Calibri"/>
      <family val="2"/>
      <scheme val="minor"/>
    </font>
    <font>
      <b/>
      <sz val="16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15">
    <border>
      <left/>
      <right/>
      <top/>
      <bottom/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theme="4" tint="0.39997558519241921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theme="4" tint="0.39997558519241921"/>
      </bottom>
      <diagonal/>
    </border>
    <border>
      <left style="thin">
        <color indexed="64"/>
      </left>
      <right/>
      <top style="thin">
        <color theme="4" tint="0.39997558519241921"/>
      </top>
      <bottom/>
      <diagonal/>
    </border>
    <border>
      <left/>
      <right style="thin">
        <color indexed="64"/>
      </right>
      <top/>
      <bottom style="thin">
        <color theme="4" tint="0.39997558519241921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theme="4" tint="0.39997558519241921"/>
      </top>
      <bottom/>
      <diagonal/>
    </border>
    <border>
      <left/>
      <right/>
      <top style="thin">
        <color indexed="64"/>
      </top>
      <bottom style="thin">
        <color theme="4" tint="0.3999755851924192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4" fillId="0" borderId="0"/>
    <xf numFmtId="43" fontId="7" fillId="0" borderId="0" applyFont="0" applyFill="0" applyBorder="0" applyAlignment="0" applyProtection="0"/>
    <xf numFmtId="0" fontId="3" fillId="0" borderId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</cellStyleXfs>
  <cellXfs count="63">
    <xf numFmtId="0" fontId="0" fillId="0" borderId="0" xfId="0"/>
    <xf numFmtId="0" fontId="6" fillId="0" borderId="0" xfId="0" applyFont="1"/>
    <xf numFmtId="0" fontId="0" fillId="0" borderId="0" xfId="0" applyAlignment="1">
      <alignment horizontal="left" indent="1"/>
    </xf>
    <xf numFmtId="0" fontId="8" fillId="0" borderId="2" xfId="0" applyFont="1" applyBorder="1" applyAlignment="1">
      <alignment horizontal="left"/>
    </xf>
    <xf numFmtId="0" fontId="8" fillId="2" borderId="1" xfId="0" applyFont="1" applyFill="1" applyBorder="1" applyAlignment="1">
      <alignment horizontal="left"/>
    </xf>
    <xf numFmtId="0" fontId="9" fillId="2" borderId="2" xfId="0" applyFont="1" applyFill="1" applyBorder="1"/>
    <xf numFmtId="0" fontId="9" fillId="0" borderId="0" xfId="0" applyFont="1"/>
    <xf numFmtId="0" fontId="11" fillId="0" borderId="0" xfId="0" applyFont="1"/>
    <xf numFmtId="0" fontId="4" fillId="0" borderId="0" xfId="1"/>
    <xf numFmtId="0" fontId="0" fillId="0" borderId="0" xfId="0" applyAlignment="1">
      <alignment horizontal="left"/>
    </xf>
    <xf numFmtId="0" fontId="8" fillId="0" borderId="0" xfId="0" applyFont="1"/>
    <xf numFmtId="0" fontId="13" fillId="0" borderId="0" xfId="0" applyFont="1" applyAlignment="1">
      <alignment vertical="center"/>
    </xf>
    <xf numFmtId="49" fontId="8" fillId="2" borderId="5" xfId="0" applyNumberFormat="1" applyFont="1" applyFill="1" applyBorder="1" applyAlignment="1">
      <alignment horizontal="left"/>
    </xf>
    <xf numFmtId="0" fontId="0" fillId="0" borderId="4" xfId="0" applyBorder="1" applyAlignment="1">
      <alignment horizontal="left" indent="1"/>
    </xf>
    <xf numFmtId="0" fontId="15" fillId="2" borderId="0" xfId="0" applyFont="1" applyFill="1"/>
    <xf numFmtId="0" fontId="5" fillId="0" borderId="12" xfId="0" applyFont="1" applyBorder="1" applyAlignment="1">
      <alignment horizontal="left"/>
    </xf>
    <xf numFmtId="0" fontId="5" fillId="2" borderId="14" xfId="0" applyFont="1" applyFill="1" applyBorder="1" applyAlignment="1">
      <alignment horizontal="center" vertical="center"/>
    </xf>
    <xf numFmtId="1" fontId="0" fillId="0" borderId="0" xfId="0" applyNumberFormat="1"/>
    <xf numFmtId="0" fontId="16" fillId="0" borderId="0" xfId="0" applyFont="1"/>
    <xf numFmtId="164" fontId="5" fillId="0" borderId="12" xfId="2" applyNumberFormat="1" applyFont="1" applyBorder="1"/>
    <xf numFmtId="164" fontId="0" fillId="0" borderId="0" xfId="2" applyNumberFormat="1" applyFont="1"/>
    <xf numFmtId="164" fontId="12" fillId="2" borderId="5" xfId="2" applyNumberFormat="1" applyFont="1" applyFill="1" applyBorder="1"/>
    <xf numFmtId="164" fontId="8" fillId="0" borderId="7" xfId="2" applyNumberFormat="1" applyFont="1" applyBorder="1"/>
    <xf numFmtId="164" fontId="8" fillId="0" borderId="2" xfId="2" applyNumberFormat="1" applyFont="1" applyBorder="1"/>
    <xf numFmtId="164" fontId="8" fillId="0" borderId="9" xfId="2" applyNumberFormat="1" applyFont="1" applyBorder="1"/>
    <xf numFmtId="164" fontId="0" fillId="0" borderId="6" xfId="2" applyNumberFormat="1" applyFont="1" applyBorder="1"/>
    <xf numFmtId="164" fontId="0" fillId="0" borderId="0" xfId="2" applyNumberFormat="1" applyFont="1" applyBorder="1"/>
    <xf numFmtId="164" fontId="0" fillId="0" borderId="10" xfId="2" applyNumberFormat="1" applyFont="1" applyBorder="1"/>
    <xf numFmtId="164" fontId="8" fillId="2" borderId="8" xfId="2" applyNumberFormat="1" applyFont="1" applyFill="1" applyBorder="1"/>
    <xf numFmtId="164" fontId="8" fillId="2" borderId="1" xfId="2" applyNumberFormat="1" applyFont="1" applyFill="1" applyBorder="1"/>
    <xf numFmtId="164" fontId="8" fillId="2" borderId="11" xfId="2" applyNumberFormat="1" applyFont="1" applyFill="1" applyBorder="1"/>
    <xf numFmtId="164" fontId="0" fillId="0" borderId="0" xfId="0" applyNumberFormat="1"/>
    <xf numFmtId="0" fontId="8" fillId="2" borderId="13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8" fillId="2" borderId="14" xfId="0" applyFont="1" applyFill="1" applyBorder="1" applyAlignment="1">
      <alignment horizontal="center"/>
    </xf>
    <xf numFmtId="164" fontId="0" fillId="0" borderId="13" xfId="2" applyNumberFormat="1" applyFont="1" applyBorder="1"/>
    <xf numFmtId="164" fontId="0" fillId="0" borderId="4" xfId="2" applyNumberFormat="1" applyFont="1" applyBorder="1"/>
    <xf numFmtId="164" fontId="0" fillId="0" borderId="14" xfId="2" applyNumberFormat="1" applyFont="1" applyBorder="1"/>
    <xf numFmtId="0" fontId="5" fillId="2" borderId="4" xfId="0" applyFont="1" applyFill="1" applyBorder="1" applyAlignment="1">
      <alignment vertical="center"/>
    </xf>
    <xf numFmtId="0" fontId="8" fillId="0" borderId="9" xfId="0" applyFont="1" applyBorder="1" applyAlignment="1">
      <alignment horizontal="left"/>
    </xf>
    <xf numFmtId="0" fontId="0" fillId="0" borderId="10" xfId="0" applyBorder="1" applyAlignment="1">
      <alignment horizontal="left" indent="1"/>
    </xf>
    <xf numFmtId="0" fontId="0" fillId="0" borderId="14" xfId="0" applyBorder="1" applyAlignment="1">
      <alignment horizontal="left" indent="1"/>
    </xf>
    <xf numFmtId="0" fontId="8" fillId="2" borderId="11" xfId="0" applyFont="1" applyFill="1" applyBorder="1" applyAlignment="1">
      <alignment horizontal="left"/>
    </xf>
    <xf numFmtId="0" fontId="3" fillId="0" borderId="0" xfId="3"/>
    <xf numFmtId="0" fontId="6" fillId="0" borderId="0" xfId="3" applyFont="1"/>
    <xf numFmtId="0" fontId="8" fillId="0" borderId="0" xfId="3" applyFont="1"/>
    <xf numFmtId="0" fontId="17" fillId="0" borderId="0" xfId="3" applyFont="1"/>
    <xf numFmtId="0" fontId="17" fillId="0" borderId="0" xfId="3" applyFont="1" applyAlignment="1">
      <alignment horizontal="left"/>
    </xf>
    <xf numFmtId="0" fontId="14" fillId="0" borderId="0" xfId="3" applyFont="1"/>
    <xf numFmtId="0" fontId="20" fillId="0" borderId="0" xfId="0" applyFont="1"/>
    <xf numFmtId="0" fontId="21" fillId="0" borderId="0" xfId="0" applyFont="1"/>
    <xf numFmtId="0" fontId="15" fillId="2" borderId="2" xfId="0" applyFont="1" applyFill="1" applyBorder="1"/>
    <xf numFmtId="0" fontId="19" fillId="0" borderId="0" xfId="5"/>
    <xf numFmtId="49" fontId="14" fillId="0" borderId="0" xfId="3" applyNumberFormat="1" applyFont="1"/>
    <xf numFmtId="164" fontId="0" fillId="0" borderId="0" xfId="2" applyNumberFormat="1" applyFont="1" applyAlignment="1">
      <alignment horizontal="right"/>
    </xf>
    <xf numFmtId="49" fontId="2" fillId="0" borderId="0" xfId="3" applyNumberFormat="1" applyFont="1"/>
    <xf numFmtId="0" fontId="2" fillId="0" borderId="0" xfId="3" applyFont="1"/>
    <xf numFmtId="49" fontId="1" fillId="0" borderId="0" xfId="3" applyNumberFormat="1" applyFont="1"/>
    <xf numFmtId="0" fontId="15" fillId="2" borderId="3" xfId="0" applyFont="1" applyFill="1" applyBorder="1" applyAlignment="1">
      <alignment horizontal="center"/>
    </xf>
    <xf numFmtId="164" fontId="15" fillId="2" borderId="3" xfId="2" applyNumberFormat="1" applyFont="1" applyFill="1" applyBorder="1" applyAlignment="1">
      <alignment horizontal="center"/>
    </xf>
    <xf numFmtId="0" fontId="8" fillId="2" borderId="13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8" fillId="2" borderId="14" xfId="0" applyFont="1" applyFill="1" applyBorder="1" applyAlignment="1">
      <alignment horizontal="center"/>
    </xf>
  </cellXfs>
  <cellStyles count="6">
    <cellStyle name="Čárka" xfId="2" builtinId="3"/>
    <cellStyle name="Hypertextový odkaz" xfId="5" builtinId="8"/>
    <cellStyle name="Hypertextový odkaz 2" xfId="4" xr:uid="{9AE1621F-E47B-4202-B072-A25ED3CAF0DC}"/>
    <cellStyle name="Normální" xfId="0" builtinId="0"/>
    <cellStyle name="Normální 2" xfId="1" xr:uid="{33D9B59C-5EE0-41C1-91CC-F0C4EE9F6DA9}"/>
    <cellStyle name="Normální 3" xfId="3" xr:uid="{CC56966D-9159-44D4-A737-E725CDACC86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107317</xdr:colOff>
      <xdr:row>0</xdr:row>
      <xdr:rowOff>495300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1946A2A-87D1-4E46-8899-884802EA95E3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716917" cy="4953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zu.gov.cz/odborna-centra-a-pracoviste/centrum-hygieny-prace-a-pracovniho-lekarstvi/" TargetMode="External"/><Relationship Id="rId2" Type="http://schemas.openxmlformats.org/officeDocument/2006/relationships/hyperlink" Target="https://szu.gov.cz/temata-zdravi-a-bezpecnosti/pracovni-prostredi-a-zdravi/kategorizace-praci/" TargetMode="External"/><Relationship Id="rId1" Type="http://schemas.openxmlformats.org/officeDocument/2006/relationships/hyperlink" Target="https://www.uzis.cz/index.php?pg=registry-sber-dat--ochrana-verejneho-zdravi--registr-kategorizace-praci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mzd.gov.cz/kategorizace-praci-podle-zakona-o-ochrane-verejneho-zdravi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C54917-3D84-4654-BBBA-A9EDFFA0D504}">
  <dimension ref="A1:A25"/>
  <sheetViews>
    <sheetView tabSelected="1" workbookViewId="0">
      <selection activeCell="A17" sqref="A17"/>
    </sheetView>
  </sheetViews>
  <sheetFormatPr defaultColWidth="9.140625" defaultRowHeight="15" x14ac:dyDescent="0.25"/>
  <cols>
    <col min="1" max="16384" width="9.140625" style="43"/>
  </cols>
  <sheetData>
    <row r="1" spans="1:1" ht="39" customHeight="1" x14ac:dyDescent="0.25"/>
    <row r="2" spans="1:1" ht="21" x14ac:dyDescent="0.35">
      <c r="A2" s="44" t="s">
        <v>0</v>
      </c>
    </row>
    <row r="3" spans="1:1" x14ac:dyDescent="0.25">
      <c r="A3" s="56" t="s">
        <v>1</v>
      </c>
    </row>
    <row r="4" spans="1:1" x14ac:dyDescent="0.25">
      <c r="A4" s="56" t="s">
        <v>2</v>
      </c>
    </row>
    <row r="5" spans="1:1" x14ac:dyDescent="0.25">
      <c r="A5" s="56" t="s">
        <v>3</v>
      </c>
    </row>
    <row r="7" spans="1:1" x14ac:dyDescent="0.25">
      <c r="A7" s="45" t="s">
        <v>4</v>
      </c>
    </row>
    <row r="8" spans="1:1" ht="16.5" customHeight="1" x14ac:dyDescent="0.25">
      <c r="A8" s="46" t="str">
        <f>Vývoj!A1</f>
        <v>Vývoj průměrného ročního počtu osob profesně exponovaných faktorům v rizikových kategoriích v ČR v letech 2019–2025</v>
      </c>
    </row>
    <row r="9" spans="1:1" ht="16.5" customHeight="1" x14ac:dyDescent="0.25">
      <c r="A9" s="47" t="str">
        <f>NACE_2025!A1</f>
        <v>Počet osob profesně exponovaných faktorům v rizikových kategoriích dle odvětví CZ-NACE v ČR v roce 2025</v>
      </c>
    </row>
    <row r="10" spans="1:1" ht="16.5" customHeight="1" x14ac:dyDescent="0.25"/>
    <row r="11" spans="1:1" x14ac:dyDescent="0.25">
      <c r="A11" s="45" t="s">
        <v>5</v>
      </c>
    </row>
    <row r="12" spans="1:1" x14ac:dyDescent="0.25">
      <c r="A12" s="53" t="s">
        <v>295</v>
      </c>
    </row>
    <row r="13" spans="1:1" x14ac:dyDescent="0.25">
      <c r="A13" s="55" t="s">
        <v>6</v>
      </c>
    </row>
    <row r="14" spans="1:1" x14ac:dyDescent="0.25">
      <c r="A14" s="55" t="s">
        <v>7</v>
      </c>
    </row>
    <row r="15" spans="1:1" x14ac:dyDescent="0.25">
      <c r="A15" s="57" t="s">
        <v>8</v>
      </c>
    </row>
    <row r="16" spans="1:1" x14ac:dyDescent="0.25">
      <c r="A16" s="57" t="s">
        <v>296</v>
      </c>
    </row>
    <row r="17" spans="1:1" x14ac:dyDescent="0.25">
      <c r="A17" s="53" t="s">
        <v>9</v>
      </c>
    </row>
    <row r="18" spans="1:1" x14ac:dyDescent="0.25">
      <c r="A18" s="48"/>
    </row>
    <row r="19" spans="1:1" x14ac:dyDescent="0.25">
      <c r="A19" s="45" t="s">
        <v>10</v>
      </c>
    </row>
    <row r="20" spans="1:1" x14ac:dyDescent="0.25">
      <c r="A20" s="48" t="s">
        <v>11</v>
      </c>
    </row>
    <row r="21" spans="1:1" x14ac:dyDescent="0.25">
      <c r="A21" s="52" t="s">
        <v>12</v>
      </c>
    </row>
    <row r="22" spans="1:1" x14ac:dyDescent="0.25">
      <c r="A22" s="48" t="s">
        <v>13</v>
      </c>
    </row>
    <row r="23" spans="1:1" x14ac:dyDescent="0.25">
      <c r="A23" s="52" t="s">
        <v>14</v>
      </c>
    </row>
    <row r="24" spans="1:1" x14ac:dyDescent="0.25">
      <c r="A24" s="52" t="s">
        <v>15</v>
      </c>
    </row>
    <row r="25" spans="1:1" x14ac:dyDescent="0.25">
      <c r="A25" s="52" t="s">
        <v>16</v>
      </c>
    </row>
  </sheetData>
  <hyperlinks>
    <hyperlink ref="A21" r:id="rId1" display="https://www.uzis.cz/index.php?pg=registry-sber-dat--ochrana-verejneho-zdravi--registr-kategorizace-praci" xr:uid="{99926CA2-77A8-4437-9453-DAE1160591CA}"/>
    <hyperlink ref="A24" r:id="rId2" display="https://szu.gov.cz/temata-zdravi-a-bezpecnosti/pracovni-prostredi-a-zdravi/kategorizace-praci/" xr:uid="{07AA1113-989F-4DF5-B372-7606EA6CF484}"/>
    <hyperlink ref="A25" r:id="rId3" display="https://szu.gov.cz/odborna-centra-a-pracoviste/centrum-hygieny-prace-a-pracovniho-lekarstvi/" xr:uid="{50ED14D7-BC64-4D89-8F70-C63DF9824799}"/>
    <hyperlink ref="A23" r:id="rId4" display="https://mzd.gov.cz/kategorizace-praci-podle-zakona-o-ochrane-verejneho-zdravi/" xr:uid="{66009374-A2B4-4255-B57C-A53D006D9A15}"/>
  </hyperlinks>
  <pageMargins left="0.7" right="0.7" top="0.78740157499999996" bottom="0.78740157499999996" header="0.3" footer="0.3"/>
  <pageSetup paperSize="9" orientation="portrait" r:id="rId5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02"/>
  <sheetViews>
    <sheetView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A2" sqref="A2"/>
    </sheetView>
  </sheetViews>
  <sheetFormatPr defaultRowHeight="15" x14ac:dyDescent="0.25"/>
  <cols>
    <col min="1" max="1" width="68.5703125" customWidth="1"/>
    <col min="2" max="5" width="16.85546875" customWidth="1"/>
    <col min="6" max="8" width="17.140625" customWidth="1"/>
    <col min="10" max="10" width="40.85546875" bestFit="1" customWidth="1"/>
  </cols>
  <sheetData>
    <row r="1" spans="1:17" ht="21" x14ac:dyDescent="0.35">
      <c r="A1" s="49" t="s">
        <v>294</v>
      </c>
      <c r="B1" s="1"/>
    </row>
    <row r="2" spans="1:17" ht="21" x14ac:dyDescent="0.35">
      <c r="A2" s="50" t="s">
        <v>17</v>
      </c>
      <c r="B2" s="6"/>
      <c r="E2" s="7"/>
    </row>
    <row r="3" spans="1:17" ht="25.5" customHeight="1" x14ac:dyDescent="0.3">
      <c r="A3" s="51" t="s">
        <v>18</v>
      </c>
      <c r="B3" s="5">
        <v>2019</v>
      </c>
      <c r="C3" s="5">
        <v>2020</v>
      </c>
      <c r="D3" s="5">
        <v>2021</v>
      </c>
      <c r="E3" s="5">
        <v>2022</v>
      </c>
      <c r="F3" s="5">
        <v>2023</v>
      </c>
      <c r="G3" s="5">
        <v>2024</v>
      </c>
      <c r="H3" s="5">
        <v>2025</v>
      </c>
    </row>
    <row r="4" spans="1:17" ht="21" customHeight="1" x14ac:dyDescent="0.25">
      <c r="A4" s="14" t="s">
        <v>19</v>
      </c>
      <c r="B4" s="58" t="s">
        <v>20</v>
      </c>
      <c r="C4" s="58"/>
      <c r="D4" s="58"/>
      <c r="E4" s="58"/>
      <c r="F4" s="58"/>
      <c r="G4" s="58"/>
      <c r="H4" s="58"/>
    </row>
    <row r="5" spans="1:17" x14ac:dyDescent="0.25">
      <c r="A5" s="15" t="s">
        <v>21</v>
      </c>
      <c r="B5" s="19">
        <v>75792.145205479203</v>
      </c>
      <c r="C5" s="19">
        <v>71894.706849315146</v>
      </c>
      <c r="D5" s="19">
        <v>71315.958904109546</v>
      </c>
      <c r="E5" s="19">
        <v>68869.764383561516</v>
      </c>
      <c r="F5" s="19">
        <v>67244.808219178172</v>
      </c>
      <c r="G5" s="19">
        <v>65587.923287671118</v>
      </c>
      <c r="H5" s="19">
        <v>63489.082191780777</v>
      </c>
      <c r="K5" s="17"/>
      <c r="L5" s="17"/>
      <c r="M5" s="17"/>
      <c r="N5" s="17"/>
      <c r="O5" s="17"/>
      <c r="P5" s="17"/>
      <c r="Q5" s="17"/>
    </row>
    <row r="6" spans="1:17" x14ac:dyDescent="0.25">
      <c r="A6" s="2" t="s">
        <v>22</v>
      </c>
      <c r="B6" s="20">
        <v>7682.0164383561614</v>
      </c>
      <c r="C6" s="20">
        <v>7153.1232876712365</v>
      </c>
      <c r="D6" s="20">
        <v>6857.8794520547963</v>
      </c>
      <c r="E6" s="20">
        <v>6658.460273972597</v>
      </c>
      <c r="F6" s="20">
        <v>6641.041095890414</v>
      </c>
      <c r="G6" s="20">
        <v>6384.4876712328769</v>
      </c>
      <c r="H6" s="20">
        <v>5464.1753424657554</v>
      </c>
      <c r="K6" s="17"/>
      <c r="L6" s="17"/>
      <c r="M6" s="17"/>
      <c r="N6" s="17"/>
      <c r="O6" s="17"/>
      <c r="P6" s="17"/>
      <c r="Q6" s="17"/>
    </row>
    <row r="7" spans="1:17" x14ac:dyDescent="0.25">
      <c r="A7" s="2">
        <v>3</v>
      </c>
      <c r="B7" s="20">
        <v>61367.452054794288</v>
      </c>
      <c r="C7" s="20">
        <v>58806.493150685004</v>
      </c>
      <c r="D7" s="20">
        <v>58650.756164383514</v>
      </c>
      <c r="E7" s="20">
        <v>56937.767123287544</v>
      </c>
      <c r="F7" s="20">
        <v>55346.679452054879</v>
      </c>
      <c r="G7" s="20">
        <v>54088.441095890295</v>
      </c>
      <c r="H7" s="20">
        <v>52969.695890410912</v>
      </c>
      <c r="K7" s="17"/>
      <c r="L7" s="17"/>
      <c r="M7" s="17"/>
      <c r="N7" s="17"/>
      <c r="O7" s="17"/>
      <c r="P7" s="17"/>
      <c r="Q7" s="17"/>
    </row>
    <row r="8" spans="1:17" x14ac:dyDescent="0.25">
      <c r="A8" s="2">
        <v>4</v>
      </c>
      <c r="B8" s="20">
        <v>6742.6767123287555</v>
      </c>
      <c r="C8" s="20">
        <v>5935.0904109589073</v>
      </c>
      <c r="D8" s="20">
        <v>5807.3232876712327</v>
      </c>
      <c r="E8" s="20">
        <v>5273.5369863013702</v>
      </c>
      <c r="F8" s="20">
        <v>5257.0876712328736</v>
      </c>
      <c r="G8" s="20">
        <v>5114.9945205479489</v>
      </c>
      <c r="H8" s="20">
        <v>5055.2109589041056</v>
      </c>
      <c r="K8" s="17"/>
      <c r="L8" s="17"/>
      <c r="M8" s="17"/>
      <c r="N8" s="17"/>
      <c r="O8" s="17"/>
      <c r="P8" s="17"/>
      <c r="Q8" s="17"/>
    </row>
    <row r="9" spans="1:17" x14ac:dyDescent="0.25">
      <c r="A9" s="15" t="s">
        <v>23</v>
      </c>
      <c r="B9" s="19">
        <v>29242.454794520545</v>
      </c>
      <c r="C9" s="19">
        <v>27301.035616438319</v>
      </c>
      <c r="D9" s="19">
        <v>28477.567123287681</v>
      </c>
      <c r="E9" s="19">
        <v>28650.750684931489</v>
      </c>
      <c r="F9" s="19">
        <v>28750.964383561528</v>
      </c>
      <c r="G9" s="19">
        <v>27461.421917808257</v>
      </c>
      <c r="H9" s="19">
        <v>27405.252054794451</v>
      </c>
      <c r="K9" s="17"/>
      <c r="L9" s="17"/>
      <c r="M9" s="17"/>
      <c r="N9" s="17"/>
      <c r="O9" s="17"/>
      <c r="P9" s="17"/>
      <c r="Q9" s="17"/>
    </row>
    <row r="10" spans="1:17" x14ac:dyDescent="0.25">
      <c r="A10" s="2" t="s">
        <v>22</v>
      </c>
      <c r="B10" s="20">
        <v>10917.147945205497</v>
      </c>
      <c r="C10" s="20">
        <v>9890.6438356164363</v>
      </c>
      <c r="D10" s="20">
        <v>9757.0684931506821</v>
      </c>
      <c r="E10" s="20">
        <v>9308.4958904109608</v>
      </c>
      <c r="F10" s="20">
        <v>8971.526027397249</v>
      </c>
      <c r="G10" s="20">
        <v>7969.5726027397113</v>
      </c>
      <c r="H10" s="20">
        <v>7364.9205479451994</v>
      </c>
      <c r="K10" s="17"/>
      <c r="L10" s="17"/>
      <c r="M10" s="17"/>
      <c r="N10" s="17"/>
      <c r="O10" s="17"/>
      <c r="P10" s="17"/>
      <c r="Q10" s="17"/>
    </row>
    <row r="11" spans="1:17" x14ac:dyDescent="0.25">
      <c r="A11" s="2">
        <v>3</v>
      </c>
      <c r="B11" s="20">
        <v>15793.156164383543</v>
      </c>
      <c r="C11" s="20">
        <v>15797.942465753391</v>
      </c>
      <c r="D11" s="20">
        <v>16871.854794520561</v>
      </c>
      <c r="E11" s="20">
        <v>17233.706849315051</v>
      </c>
      <c r="F11" s="20">
        <v>17495.230136986196</v>
      </c>
      <c r="G11" s="20">
        <v>17105.095890411012</v>
      </c>
      <c r="H11" s="20">
        <v>17431.306849315006</v>
      </c>
      <c r="K11" s="17"/>
      <c r="L11" s="17"/>
      <c r="M11" s="17"/>
      <c r="N11" s="17"/>
      <c r="O11" s="17"/>
      <c r="P11" s="17"/>
      <c r="Q11" s="17"/>
    </row>
    <row r="12" spans="1:17" x14ac:dyDescent="0.25">
      <c r="A12" s="2">
        <v>4</v>
      </c>
      <c r="B12" s="20">
        <v>2532.1506849315056</v>
      </c>
      <c r="C12" s="20">
        <v>1612.4493150684934</v>
      </c>
      <c r="D12" s="20">
        <v>1848.6438356164385</v>
      </c>
      <c r="E12" s="20">
        <v>2108.5479452054783</v>
      </c>
      <c r="F12" s="20">
        <v>2284.2082191780819</v>
      </c>
      <c r="G12" s="20">
        <v>2386.7534246575342</v>
      </c>
      <c r="H12" s="20">
        <v>2609.0246575342471</v>
      </c>
      <c r="K12" s="17"/>
      <c r="L12" s="17"/>
      <c r="M12" s="17"/>
      <c r="N12" s="17"/>
      <c r="O12" s="17"/>
      <c r="P12" s="17"/>
      <c r="Q12" s="17"/>
    </row>
    <row r="13" spans="1:17" x14ac:dyDescent="0.25">
      <c r="A13" s="15" t="s">
        <v>24</v>
      </c>
      <c r="B13" s="19">
        <v>313322.03013698646</v>
      </c>
      <c r="C13" s="19">
        <v>307875.60273972899</v>
      </c>
      <c r="D13" s="19">
        <v>307517.21917808318</v>
      </c>
      <c r="E13" s="19">
        <v>302354.4164383586</v>
      </c>
      <c r="F13" s="19">
        <v>296080.54520548257</v>
      </c>
      <c r="G13" s="19">
        <v>287746.70684931742</v>
      </c>
      <c r="H13" s="19">
        <v>279562.02465753502</v>
      </c>
      <c r="K13" s="17"/>
      <c r="L13" s="17"/>
      <c r="M13" s="17"/>
      <c r="N13" s="17"/>
      <c r="O13" s="17"/>
      <c r="P13" s="17"/>
      <c r="Q13" s="17"/>
    </row>
    <row r="14" spans="1:17" x14ac:dyDescent="0.25">
      <c r="A14" s="2" t="s">
        <v>22</v>
      </c>
      <c r="B14" s="20">
        <v>29421.495890411006</v>
      </c>
      <c r="C14" s="20">
        <v>27645.999999999982</v>
      </c>
      <c r="D14" s="20">
        <v>26323.093150684897</v>
      </c>
      <c r="E14" s="20">
        <v>25046.139726027377</v>
      </c>
      <c r="F14" s="20">
        <v>24088.399999999987</v>
      </c>
      <c r="G14" s="20">
        <v>22716.558904109566</v>
      </c>
      <c r="H14" s="20">
        <v>20899.293150684913</v>
      </c>
      <c r="K14" s="17"/>
      <c r="L14" s="17"/>
      <c r="M14" s="17"/>
      <c r="N14" s="17"/>
      <c r="O14" s="17"/>
      <c r="P14" s="17"/>
      <c r="Q14" s="17"/>
    </row>
    <row r="15" spans="1:17" x14ac:dyDescent="0.25">
      <c r="A15" s="2">
        <v>3</v>
      </c>
      <c r="B15" s="20">
        <v>281421.5424657535</v>
      </c>
      <c r="C15" s="20">
        <v>277821.16986301664</v>
      </c>
      <c r="D15" s="20">
        <v>278795.50410959008</v>
      </c>
      <c r="E15" s="20">
        <v>274904.02465753671</v>
      </c>
      <c r="F15" s="20">
        <v>269662.51780822233</v>
      </c>
      <c r="G15" s="20">
        <v>263036.78356164618</v>
      </c>
      <c r="H15" s="20">
        <v>257167.95068493226</v>
      </c>
      <c r="K15" s="17"/>
      <c r="L15" s="17"/>
      <c r="M15" s="17"/>
      <c r="N15" s="17"/>
      <c r="O15" s="17"/>
      <c r="P15" s="17"/>
      <c r="Q15" s="17"/>
    </row>
    <row r="16" spans="1:17" x14ac:dyDescent="0.25">
      <c r="A16" s="2">
        <v>4</v>
      </c>
      <c r="B16" s="20">
        <v>2478.9917808219175</v>
      </c>
      <c r="C16" s="20">
        <v>2408.4328767123293</v>
      </c>
      <c r="D16" s="20">
        <v>2398.6219178082192</v>
      </c>
      <c r="E16" s="20">
        <v>2404.2520547945201</v>
      </c>
      <c r="F16" s="20">
        <v>2329.6273972602726</v>
      </c>
      <c r="G16" s="20">
        <v>1993.3643835616438</v>
      </c>
      <c r="H16" s="20">
        <v>1494.7808219178078</v>
      </c>
      <c r="K16" s="17"/>
      <c r="L16" s="17"/>
      <c r="M16" s="17"/>
      <c r="N16" s="17"/>
      <c r="O16" s="17"/>
      <c r="P16" s="17"/>
      <c r="Q16" s="17"/>
    </row>
    <row r="17" spans="1:17" x14ac:dyDescent="0.25">
      <c r="A17" s="15" t="s">
        <v>25</v>
      </c>
      <c r="B17" s="19">
        <v>67874.421917808242</v>
      </c>
      <c r="C17" s="19">
        <v>66852.621917808196</v>
      </c>
      <c r="D17" s="19">
        <v>67927.241095890335</v>
      </c>
      <c r="E17" s="19">
        <v>67960.180821917776</v>
      </c>
      <c r="F17" s="19">
        <v>67816.7013698628</v>
      </c>
      <c r="G17" s="19">
        <v>67401.698630136932</v>
      </c>
      <c r="H17" s="19">
        <v>67287.490410958941</v>
      </c>
      <c r="K17" s="17"/>
      <c r="L17" s="17"/>
      <c r="M17" s="17"/>
      <c r="N17" s="17"/>
      <c r="O17" s="17"/>
      <c r="P17" s="17"/>
      <c r="Q17" s="17"/>
    </row>
    <row r="18" spans="1:17" x14ac:dyDescent="0.25">
      <c r="A18" s="2" t="s">
        <v>22</v>
      </c>
      <c r="B18" s="20">
        <v>5945.9205479452066</v>
      </c>
      <c r="C18" s="20">
        <v>5317.2657534246582</v>
      </c>
      <c r="D18" s="20">
        <v>5171.2465753424658</v>
      </c>
      <c r="E18" s="20">
        <v>5046.621917808221</v>
      </c>
      <c r="F18" s="20">
        <v>4901.4465753424638</v>
      </c>
      <c r="G18" s="20">
        <v>4921.389041095892</v>
      </c>
      <c r="H18" s="20">
        <v>4734.8054794520549</v>
      </c>
      <c r="K18" s="17"/>
      <c r="L18" s="17"/>
      <c r="M18" s="17"/>
      <c r="N18" s="17"/>
      <c r="O18" s="17"/>
      <c r="P18" s="17"/>
      <c r="Q18" s="17"/>
    </row>
    <row r="19" spans="1:17" x14ac:dyDescent="0.25">
      <c r="A19" s="2">
        <v>3</v>
      </c>
      <c r="B19" s="20">
        <v>53733.821917808236</v>
      </c>
      <c r="C19" s="20">
        <v>53942.739726027372</v>
      </c>
      <c r="D19" s="20">
        <v>55322.172602739643</v>
      </c>
      <c r="E19" s="20">
        <v>56020.794520547912</v>
      </c>
      <c r="F19" s="20">
        <v>56485.345205479236</v>
      </c>
      <c r="G19" s="20">
        <v>56473.238356164329</v>
      </c>
      <c r="H19" s="20">
        <v>56953.849315068524</v>
      </c>
      <c r="K19" s="17"/>
      <c r="L19" s="17"/>
      <c r="M19" s="17"/>
      <c r="N19" s="17"/>
      <c r="O19" s="17"/>
      <c r="P19" s="17"/>
      <c r="Q19" s="17"/>
    </row>
    <row r="20" spans="1:17" x14ac:dyDescent="0.25">
      <c r="A20" s="2">
        <v>4</v>
      </c>
      <c r="B20" s="20">
        <v>8194.6794520547955</v>
      </c>
      <c r="C20" s="20">
        <v>7592.6164383561654</v>
      </c>
      <c r="D20" s="20">
        <v>7433.82191780822</v>
      </c>
      <c r="E20" s="20">
        <v>6892.7643835616409</v>
      </c>
      <c r="F20" s="20">
        <v>6429.9095890410954</v>
      </c>
      <c r="G20" s="20">
        <v>6007.0712328767086</v>
      </c>
      <c r="H20" s="20">
        <v>5598.8356164383586</v>
      </c>
      <c r="K20" s="17"/>
      <c r="L20" s="17"/>
      <c r="M20" s="17"/>
      <c r="N20" s="17"/>
      <c r="O20" s="17"/>
      <c r="P20" s="17"/>
      <c r="Q20" s="17"/>
    </row>
    <row r="21" spans="1:17" x14ac:dyDescent="0.25">
      <c r="A21" s="15" t="s">
        <v>26</v>
      </c>
      <c r="B21" s="19">
        <v>3566.4767123287675</v>
      </c>
      <c r="C21" s="19">
        <v>3716.6931506849296</v>
      </c>
      <c r="D21" s="19">
        <v>3884.1479452054791</v>
      </c>
      <c r="E21" s="19">
        <v>3979.8027397260284</v>
      </c>
      <c r="F21" s="19">
        <v>3968.0000000000009</v>
      </c>
      <c r="G21" s="19">
        <v>3939.3863013698619</v>
      </c>
      <c r="H21" s="19">
        <v>3919.9616438356165</v>
      </c>
      <c r="K21" s="17"/>
      <c r="L21" s="17"/>
      <c r="M21" s="17"/>
      <c r="N21" s="17"/>
      <c r="O21" s="17"/>
      <c r="P21" s="17"/>
      <c r="Q21" s="17"/>
    </row>
    <row r="22" spans="1:17" x14ac:dyDescent="0.25">
      <c r="A22" s="2" t="s">
        <v>22</v>
      </c>
      <c r="B22" s="20">
        <v>797.03835616438357</v>
      </c>
      <c r="C22" s="20">
        <v>828.78904109589052</v>
      </c>
      <c r="D22" s="20">
        <v>963.64931506849302</v>
      </c>
      <c r="E22" s="20">
        <v>979.56986301369864</v>
      </c>
      <c r="F22" s="20">
        <v>978.34520547945192</v>
      </c>
      <c r="G22" s="20">
        <v>945.8547945205479</v>
      </c>
      <c r="H22" s="20">
        <v>970.56712328767128</v>
      </c>
      <c r="K22" s="17"/>
      <c r="L22" s="17"/>
      <c r="M22" s="17"/>
      <c r="N22" s="17"/>
      <c r="O22" s="17"/>
      <c r="P22" s="17"/>
      <c r="Q22" s="17"/>
    </row>
    <row r="23" spans="1:17" x14ac:dyDescent="0.25">
      <c r="A23" s="2">
        <v>3</v>
      </c>
      <c r="B23" s="20">
        <v>2666.438356164384</v>
      </c>
      <c r="C23" s="20">
        <v>2793.1616438356141</v>
      </c>
      <c r="D23" s="20">
        <v>2849.4986301369859</v>
      </c>
      <c r="E23" s="20">
        <v>2933.6849315068503</v>
      </c>
      <c r="F23" s="20">
        <v>2928.7589041095898</v>
      </c>
      <c r="G23" s="20">
        <v>2941.5315068493142</v>
      </c>
      <c r="H23" s="20">
        <v>2902.4246575342468</v>
      </c>
      <c r="K23" s="17"/>
      <c r="L23" s="17"/>
      <c r="M23" s="17"/>
      <c r="N23" s="17"/>
      <c r="O23" s="17"/>
      <c r="P23" s="17"/>
      <c r="Q23" s="17"/>
    </row>
    <row r="24" spans="1:17" x14ac:dyDescent="0.25">
      <c r="A24" s="2">
        <v>4</v>
      </c>
      <c r="B24" s="20">
        <v>103</v>
      </c>
      <c r="C24" s="20">
        <v>94.742465753424653</v>
      </c>
      <c r="D24" s="20">
        <v>71</v>
      </c>
      <c r="E24" s="20">
        <v>66.547945205479451</v>
      </c>
      <c r="F24" s="20">
        <v>60.895890410958906</v>
      </c>
      <c r="G24" s="20">
        <v>52</v>
      </c>
      <c r="H24" s="20">
        <v>46.969863013698628</v>
      </c>
      <c r="K24" s="17"/>
      <c r="L24" s="17"/>
      <c r="M24" s="17"/>
      <c r="N24" s="17"/>
      <c r="O24" s="17"/>
      <c r="P24" s="17"/>
      <c r="Q24" s="17"/>
    </row>
    <row r="25" spans="1:17" x14ac:dyDescent="0.25">
      <c r="A25" s="15" t="s">
        <v>27</v>
      </c>
      <c r="B25" s="19">
        <v>41.150684931506852</v>
      </c>
      <c r="C25" s="19">
        <v>36</v>
      </c>
      <c r="D25" s="19">
        <v>36</v>
      </c>
      <c r="E25" s="19">
        <v>36</v>
      </c>
      <c r="F25" s="19">
        <v>36</v>
      </c>
      <c r="G25" s="19">
        <v>32.109589041095887</v>
      </c>
      <c r="H25" s="19">
        <v>31</v>
      </c>
      <c r="K25" s="17"/>
      <c r="L25" s="17"/>
      <c r="M25" s="17"/>
      <c r="N25" s="17"/>
      <c r="O25" s="17"/>
      <c r="P25" s="17"/>
      <c r="Q25" s="17"/>
    </row>
    <row r="26" spans="1:17" x14ac:dyDescent="0.25">
      <c r="A26" s="2" t="s">
        <v>22</v>
      </c>
      <c r="B26" s="20">
        <v>5</v>
      </c>
      <c r="C26" s="20">
        <v>5</v>
      </c>
      <c r="D26" s="20">
        <v>5</v>
      </c>
      <c r="E26" s="20">
        <v>5</v>
      </c>
      <c r="F26" s="20">
        <v>5</v>
      </c>
      <c r="G26" s="20">
        <v>5</v>
      </c>
      <c r="H26" s="20">
        <v>5</v>
      </c>
      <c r="K26" s="17"/>
      <c r="L26" s="17"/>
      <c r="M26" s="17"/>
      <c r="N26" s="17"/>
      <c r="O26" s="17"/>
      <c r="P26" s="17"/>
      <c r="Q26" s="17"/>
    </row>
    <row r="27" spans="1:17" x14ac:dyDescent="0.25">
      <c r="A27" s="2">
        <v>3</v>
      </c>
      <c r="B27" s="20">
        <v>31</v>
      </c>
      <c r="C27" s="20">
        <v>31</v>
      </c>
      <c r="D27" s="20">
        <v>31</v>
      </c>
      <c r="E27" s="20">
        <v>31</v>
      </c>
      <c r="F27" s="20">
        <v>31</v>
      </c>
      <c r="G27" s="20">
        <v>27.109589041095891</v>
      </c>
      <c r="H27" s="20">
        <v>26</v>
      </c>
      <c r="K27" s="17"/>
      <c r="L27" s="17"/>
      <c r="M27" s="17"/>
      <c r="N27" s="17"/>
      <c r="O27" s="17"/>
      <c r="P27" s="17"/>
      <c r="Q27" s="17"/>
    </row>
    <row r="28" spans="1:17" x14ac:dyDescent="0.25">
      <c r="A28" s="2">
        <v>4</v>
      </c>
      <c r="B28" s="20">
        <v>5.1506849315068495</v>
      </c>
      <c r="C28" s="20">
        <v>0</v>
      </c>
      <c r="D28" s="20">
        <v>0</v>
      </c>
      <c r="E28" s="20">
        <v>0</v>
      </c>
      <c r="F28" s="20">
        <v>0</v>
      </c>
      <c r="G28" s="20">
        <v>0</v>
      </c>
      <c r="H28" s="20">
        <v>0</v>
      </c>
      <c r="K28" s="17"/>
      <c r="L28" s="17"/>
      <c r="M28" s="17"/>
      <c r="N28" s="17"/>
      <c r="O28" s="17"/>
      <c r="P28" s="17"/>
      <c r="Q28" s="17"/>
    </row>
    <row r="29" spans="1:17" x14ac:dyDescent="0.25">
      <c r="A29" s="15" t="s">
        <v>28</v>
      </c>
      <c r="B29" s="19">
        <v>27653.542465753366</v>
      </c>
      <c r="C29" s="19">
        <v>29273.279452054798</v>
      </c>
      <c r="D29" s="19">
        <v>30440.547945205479</v>
      </c>
      <c r="E29" s="19">
        <v>31811.290410958871</v>
      </c>
      <c r="F29" s="19">
        <v>32378.564383561625</v>
      </c>
      <c r="G29" s="19">
        <v>31406.290410958922</v>
      </c>
      <c r="H29" s="19">
        <v>32057.178082191767</v>
      </c>
      <c r="K29" s="17"/>
      <c r="L29" s="17"/>
      <c r="M29" s="17"/>
      <c r="N29" s="17"/>
      <c r="O29" s="17"/>
      <c r="P29" s="17"/>
      <c r="Q29" s="17"/>
    </row>
    <row r="30" spans="1:17" x14ac:dyDescent="0.25">
      <c r="A30" s="2" t="s">
        <v>22</v>
      </c>
      <c r="B30" s="20">
        <v>356.78904109589041</v>
      </c>
      <c r="C30" s="20">
        <v>337.87397260273974</v>
      </c>
      <c r="D30" s="20">
        <v>335.16438356164383</v>
      </c>
      <c r="E30" s="20">
        <v>329.85205479452054</v>
      </c>
      <c r="F30" s="20">
        <v>308.72602739726028</v>
      </c>
      <c r="G30" s="20">
        <v>285.1013698630137</v>
      </c>
      <c r="H30" s="20">
        <v>234.14794520547943</v>
      </c>
      <c r="K30" s="17"/>
      <c r="L30" s="17"/>
      <c r="M30" s="17"/>
      <c r="N30" s="17"/>
      <c r="O30" s="17"/>
      <c r="P30" s="17"/>
      <c r="Q30" s="17"/>
    </row>
    <row r="31" spans="1:17" x14ac:dyDescent="0.25">
      <c r="A31" s="2">
        <v>3</v>
      </c>
      <c r="B31" s="20">
        <v>27296.753424657476</v>
      </c>
      <c r="C31" s="20">
        <v>28935.40547945206</v>
      </c>
      <c r="D31" s="20">
        <v>30105.383561643834</v>
      </c>
      <c r="E31" s="20">
        <v>31481.438356164352</v>
      </c>
      <c r="F31" s="20">
        <v>32069.838356164364</v>
      </c>
      <c r="G31" s="20">
        <v>31121.189041095909</v>
      </c>
      <c r="H31" s="20">
        <v>31823.030136986286</v>
      </c>
      <c r="K31" s="17"/>
      <c r="L31" s="17"/>
      <c r="M31" s="17"/>
      <c r="N31" s="17"/>
      <c r="O31" s="17"/>
      <c r="P31" s="17"/>
      <c r="Q31" s="17"/>
    </row>
    <row r="32" spans="1:17" x14ac:dyDescent="0.25">
      <c r="A32" s="2">
        <v>4</v>
      </c>
      <c r="B32" s="54" t="s">
        <v>29</v>
      </c>
      <c r="C32" s="54" t="s">
        <v>29</v>
      </c>
      <c r="D32" s="54" t="s">
        <v>29</v>
      </c>
      <c r="E32" s="54" t="s">
        <v>29</v>
      </c>
      <c r="F32" s="54" t="s">
        <v>29</v>
      </c>
      <c r="G32" s="54" t="s">
        <v>29</v>
      </c>
      <c r="H32" s="54" t="s">
        <v>29</v>
      </c>
      <c r="K32" s="17"/>
      <c r="L32" s="17"/>
      <c r="M32" s="17"/>
      <c r="N32" s="17"/>
      <c r="O32" s="17"/>
      <c r="P32" s="17"/>
      <c r="Q32" s="17"/>
    </row>
    <row r="33" spans="1:17" x14ac:dyDescent="0.25">
      <c r="A33" s="15" t="s">
        <v>30</v>
      </c>
      <c r="B33" s="19">
        <v>48926.876712328783</v>
      </c>
      <c r="C33" s="19">
        <v>49269.353424657624</v>
      </c>
      <c r="D33" s="19">
        <v>50019.580821917829</v>
      </c>
      <c r="E33" s="19">
        <v>49985.153424657343</v>
      </c>
      <c r="F33" s="19">
        <v>50673.994520547887</v>
      </c>
      <c r="G33" s="19">
        <v>52216.232876712253</v>
      </c>
      <c r="H33" s="19">
        <v>53633.86575342463</v>
      </c>
      <c r="K33" s="17"/>
      <c r="L33" s="17"/>
      <c r="M33" s="17"/>
      <c r="N33" s="17"/>
      <c r="O33" s="17"/>
      <c r="P33" s="17"/>
      <c r="Q33" s="17"/>
    </row>
    <row r="34" spans="1:17" x14ac:dyDescent="0.25">
      <c r="A34" s="2" t="s">
        <v>22</v>
      </c>
      <c r="B34" s="20">
        <v>4666.3589041095893</v>
      </c>
      <c r="C34" s="20">
        <v>4350.8684931506859</v>
      </c>
      <c r="D34" s="20">
        <v>4309.3150684931506</v>
      </c>
      <c r="E34" s="20">
        <v>4278.5561643835626</v>
      </c>
      <c r="F34" s="20">
        <v>4233.6712328767117</v>
      </c>
      <c r="G34" s="20">
        <v>3919.7123287671225</v>
      </c>
      <c r="H34" s="20">
        <v>3903.3753424657539</v>
      </c>
      <c r="K34" s="17"/>
      <c r="L34" s="17"/>
      <c r="M34" s="17"/>
      <c r="N34" s="17"/>
      <c r="O34" s="17"/>
      <c r="P34" s="17"/>
      <c r="Q34" s="17"/>
    </row>
    <row r="35" spans="1:17" x14ac:dyDescent="0.25">
      <c r="A35" s="2">
        <v>3</v>
      </c>
      <c r="B35" s="20">
        <v>44256.517808219192</v>
      </c>
      <c r="C35" s="20">
        <v>44915.701369863098</v>
      </c>
      <c r="D35" s="20">
        <v>45710.265753424675</v>
      </c>
      <c r="E35" s="20">
        <v>45706.597260273782</v>
      </c>
      <c r="F35" s="20">
        <v>46440.323287671177</v>
      </c>
      <c r="G35" s="20">
        <v>48296.520547945132</v>
      </c>
      <c r="H35" s="20">
        <v>49730.490410958875</v>
      </c>
      <c r="K35" s="17"/>
      <c r="L35" s="17"/>
      <c r="M35" s="17"/>
      <c r="N35" s="17"/>
      <c r="O35" s="17"/>
      <c r="P35" s="17"/>
      <c r="Q35" s="17"/>
    </row>
    <row r="36" spans="1:17" x14ac:dyDescent="0.25">
      <c r="A36" s="2">
        <v>4</v>
      </c>
      <c r="B36" s="54" t="s">
        <v>29</v>
      </c>
      <c r="C36" s="54" t="s">
        <v>29</v>
      </c>
      <c r="D36" s="54" t="s">
        <v>29</v>
      </c>
      <c r="E36" s="54" t="s">
        <v>29</v>
      </c>
      <c r="F36" s="54" t="s">
        <v>29</v>
      </c>
      <c r="G36" s="54" t="s">
        <v>29</v>
      </c>
      <c r="H36" s="54" t="s">
        <v>29</v>
      </c>
      <c r="K36" s="17"/>
      <c r="L36" s="17"/>
      <c r="M36" s="17"/>
      <c r="N36" s="17"/>
      <c r="O36" s="17"/>
      <c r="P36" s="17"/>
      <c r="Q36" s="17"/>
    </row>
    <row r="37" spans="1:17" x14ac:dyDescent="0.25">
      <c r="A37" s="15" t="s">
        <v>31</v>
      </c>
      <c r="B37" s="19">
        <v>85887.676712328612</v>
      </c>
      <c r="C37" s="19">
        <v>92115.120547945335</v>
      </c>
      <c r="D37" s="19">
        <v>93076.882191780678</v>
      </c>
      <c r="E37" s="19">
        <v>93591.630136985405</v>
      </c>
      <c r="F37" s="19">
        <v>100854.67397260242</v>
      </c>
      <c r="G37" s="19">
        <v>98448.454794520949</v>
      </c>
      <c r="H37" s="19">
        <v>96469.471232877433</v>
      </c>
      <c r="K37" s="17"/>
      <c r="L37" s="17"/>
      <c r="M37" s="17"/>
      <c r="N37" s="17"/>
      <c r="O37" s="17"/>
      <c r="P37" s="17"/>
      <c r="Q37" s="17"/>
    </row>
    <row r="38" spans="1:17" x14ac:dyDescent="0.25">
      <c r="A38" s="2" t="s">
        <v>22</v>
      </c>
      <c r="B38" s="20">
        <v>4334.9068493150689</v>
      </c>
      <c r="C38" s="20">
        <v>4919.5780821917806</v>
      </c>
      <c r="D38" s="20">
        <v>4961.2684931506847</v>
      </c>
      <c r="E38" s="20">
        <v>4937.6082191780815</v>
      </c>
      <c r="F38" s="20">
        <v>4912.0273972602727</v>
      </c>
      <c r="G38" s="20">
        <v>4728.7315068493144</v>
      </c>
      <c r="H38" s="20">
        <v>4639.038356164383</v>
      </c>
      <c r="K38" s="17"/>
      <c r="L38" s="17"/>
      <c r="M38" s="17"/>
      <c r="N38" s="17"/>
      <c r="O38" s="17"/>
      <c r="P38" s="17"/>
      <c r="Q38" s="17"/>
    </row>
    <row r="39" spans="1:17" x14ac:dyDescent="0.25">
      <c r="A39" s="2">
        <v>3</v>
      </c>
      <c r="B39" s="20">
        <v>81537.399999999849</v>
      </c>
      <c r="C39" s="20">
        <v>87184.542465753548</v>
      </c>
      <c r="D39" s="20">
        <v>88104.613698629997</v>
      </c>
      <c r="E39" s="20">
        <v>88643.021917807317</v>
      </c>
      <c r="F39" s="20">
        <v>95931.646575342151</v>
      </c>
      <c r="G39" s="20">
        <v>93708.72328767163</v>
      </c>
      <c r="H39" s="20">
        <v>91819.43287671305</v>
      </c>
      <c r="K39" s="17"/>
      <c r="L39" s="17"/>
      <c r="M39" s="17"/>
      <c r="N39" s="17"/>
      <c r="O39" s="17"/>
      <c r="P39" s="17"/>
      <c r="Q39" s="17"/>
    </row>
    <row r="40" spans="1:17" x14ac:dyDescent="0.25">
      <c r="A40" s="2">
        <v>4</v>
      </c>
      <c r="B40" s="54" t="s">
        <v>29</v>
      </c>
      <c r="C40" s="54" t="s">
        <v>29</v>
      </c>
      <c r="D40" s="54" t="s">
        <v>29</v>
      </c>
      <c r="E40" s="54" t="s">
        <v>29</v>
      </c>
      <c r="F40" s="54" t="s">
        <v>29</v>
      </c>
      <c r="G40" s="54" t="s">
        <v>29</v>
      </c>
      <c r="H40" s="54" t="s">
        <v>29</v>
      </c>
      <c r="K40" s="17"/>
      <c r="L40" s="17"/>
      <c r="M40" s="17"/>
      <c r="N40" s="17"/>
      <c r="O40" s="17"/>
      <c r="P40" s="17"/>
      <c r="Q40" s="17"/>
    </row>
    <row r="41" spans="1:17" x14ac:dyDescent="0.25">
      <c r="A41" s="15" t="s">
        <v>32</v>
      </c>
      <c r="B41" s="19">
        <v>45494.279452054761</v>
      </c>
      <c r="C41" s="19">
        <v>48441.594520548082</v>
      </c>
      <c r="D41" s="19">
        <v>52618.473972602798</v>
      </c>
      <c r="E41" s="19">
        <v>58545.34246575267</v>
      </c>
      <c r="F41" s="19">
        <v>71983.865753423932</v>
      </c>
      <c r="G41" s="19">
        <v>81030.419178082171</v>
      </c>
      <c r="H41" s="19">
        <v>87512.695890410716</v>
      </c>
      <c r="K41" s="17"/>
      <c r="L41" s="17"/>
      <c r="M41" s="17"/>
      <c r="N41" s="17"/>
      <c r="O41" s="17"/>
      <c r="P41" s="17"/>
      <c r="Q41" s="17"/>
    </row>
    <row r="42" spans="1:17" x14ac:dyDescent="0.25">
      <c r="A42" s="2" t="s">
        <v>22</v>
      </c>
      <c r="B42" s="20">
        <v>1521.5643835616438</v>
      </c>
      <c r="C42" s="20">
        <v>1482.7369863013698</v>
      </c>
      <c r="D42" s="20">
        <v>1476.1780821917807</v>
      </c>
      <c r="E42" s="20">
        <v>1391.2109589041097</v>
      </c>
      <c r="F42" s="20">
        <v>1394.4657534246574</v>
      </c>
      <c r="G42" s="20">
        <v>1578.2438356164384</v>
      </c>
      <c r="H42" s="20">
        <v>1571.4547945205477</v>
      </c>
      <c r="K42" s="17"/>
      <c r="L42" s="17"/>
      <c r="M42" s="17"/>
      <c r="N42" s="17"/>
      <c r="O42" s="17"/>
      <c r="P42" s="17"/>
      <c r="Q42" s="17"/>
    </row>
    <row r="43" spans="1:17" x14ac:dyDescent="0.25">
      <c r="A43" s="2">
        <v>3</v>
      </c>
      <c r="B43" s="20">
        <v>43972.715068493118</v>
      </c>
      <c r="C43" s="20">
        <v>46958.857534246716</v>
      </c>
      <c r="D43" s="20">
        <v>51142.29589041102</v>
      </c>
      <c r="E43" s="20">
        <v>57154.131506848564</v>
      </c>
      <c r="F43" s="20">
        <v>70589.399999999281</v>
      </c>
      <c r="G43" s="20">
        <v>79452.175342465736</v>
      </c>
      <c r="H43" s="20">
        <v>85941.241095890175</v>
      </c>
      <c r="K43" s="17"/>
      <c r="L43" s="17"/>
      <c r="M43" s="17"/>
      <c r="N43" s="17"/>
      <c r="O43" s="17"/>
      <c r="P43" s="17"/>
      <c r="Q43" s="17"/>
    </row>
    <row r="44" spans="1:17" x14ac:dyDescent="0.25">
      <c r="A44" s="2">
        <v>4</v>
      </c>
      <c r="B44" s="54" t="s">
        <v>29</v>
      </c>
      <c r="C44" s="54" t="s">
        <v>29</v>
      </c>
      <c r="D44" s="54" t="s">
        <v>29</v>
      </c>
      <c r="E44" s="54" t="s">
        <v>29</v>
      </c>
      <c r="F44" s="54" t="s">
        <v>29</v>
      </c>
      <c r="G44" s="54" t="s">
        <v>29</v>
      </c>
      <c r="H44" s="54" t="s">
        <v>29</v>
      </c>
      <c r="K44" s="17"/>
      <c r="L44" s="17"/>
      <c r="M44" s="17"/>
      <c r="N44" s="17"/>
      <c r="O44" s="17"/>
      <c r="P44" s="17"/>
      <c r="Q44" s="17"/>
    </row>
    <row r="45" spans="1:17" x14ac:dyDescent="0.25">
      <c r="A45" s="15" t="s">
        <v>33</v>
      </c>
      <c r="B45" s="19">
        <v>15232.569863013696</v>
      </c>
      <c r="C45" s="19">
        <v>14524.627397260278</v>
      </c>
      <c r="D45" s="19">
        <v>14277.860273972597</v>
      </c>
      <c r="E45" s="19">
        <v>14099.156164383559</v>
      </c>
      <c r="F45" s="19">
        <v>13586.747945205478</v>
      </c>
      <c r="G45" s="19">
        <v>13506.435616438353</v>
      </c>
      <c r="H45" s="19">
        <v>13272.599999999999</v>
      </c>
      <c r="K45" s="17"/>
      <c r="L45" s="17"/>
      <c r="M45" s="17"/>
      <c r="N45" s="17"/>
      <c r="O45" s="17"/>
      <c r="P45" s="17"/>
      <c r="Q45" s="17"/>
    </row>
    <row r="46" spans="1:17" x14ac:dyDescent="0.25">
      <c r="A46" s="2" t="s">
        <v>22</v>
      </c>
      <c r="B46" s="20">
        <v>980.23287671232879</v>
      </c>
      <c r="C46" s="20">
        <v>943.46849315068494</v>
      </c>
      <c r="D46" s="20">
        <v>927.97260273972609</v>
      </c>
      <c r="E46" s="20">
        <v>946.84383561643813</v>
      </c>
      <c r="F46" s="20">
        <v>909.55616438356162</v>
      </c>
      <c r="G46" s="20">
        <v>877.74520547945212</v>
      </c>
      <c r="H46" s="20">
        <v>821.25205479452075</v>
      </c>
      <c r="K46" s="17"/>
      <c r="L46" s="17"/>
      <c r="M46" s="17"/>
      <c r="N46" s="17"/>
      <c r="O46" s="17"/>
      <c r="P46" s="17"/>
      <c r="Q46" s="17"/>
    </row>
    <row r="47" spans="1:17" x14ac:dyDescent="0.25">
      <c r="A47" s="2">
        <v>3</v>
      </c>
      <c r="B47" s="20">
        <v>14186.942465753422</v>
      </c>
      <c r="C47" s="20">
        <v>13497.136986301373</v>
      </c>
      <c r="D47" s="20">
        <v>13265.158904109583</v>
      </c>
      <c r="E47" s="20">
        <v>13049.312328767121</v>
      </c>
      <c r="F47" s="20">
        <v>12588.109589041094</v>
      </c>
      <c r="G47" s="20">
        <v>12557.690410958901</v>
      </c>
      <c r="H47" s="20">
        <v>12380.347945205478</v>
      </c>
      <c r="K47" s="17"/>
      <c r="L47" s="17"/>
      <c r="M47" s="17"/>
      <c r="N47" s="17"/>
      <c r="O47" s="17"/>
      <c r="P47" s="17"/>
      <c r="Q47" s="17"/>
    </row>
    <row r="48" spans="1:17" x14ac:dyDescent="0.25">
      <c r="A48" s="2">
        <v>4</v>
      </c>
      <c r="B48" s="20">
        <v>65.394520547945206</v>
      </c>
      <c r="C48" s="20">
        <v>84.021917808219172</v>
      </c>
      <c r="D48" s="20">
        <v>84.728767123287668</v>
      </c>
      <c r="E48" s="20">
        <v>103</v>
      </c>
      <c r="F48" s="20">
        <v>89.082191780821915</v>
      </c>
      <c r="G48" s="20">
        <v>71</v>
      </c>
      <c r="H48" s="20">
        <v>71</v>
      </c>
      <c r="K48" s="17"/>
      <c r="L48" s="17"/>
      <c r="M48" s="17"/>
      <c r="N48" s="17"/>
      <c r="O48" s="17"/>
      <c r="P48" s="17"/>
      <c r="Q48" s="17"/>
    </row>
    <row r="49" spans="1:17" x14ac:dyDescent="0.25">
      <c r="A49" s="15" t="s">
        <v>34</v>
      </c>
      <c r="B49" s="19">
        <v>5251.3972602739741</v>
      </c>
      <c r="C49" s="19">
        <v>5309.3397260274023</v>
      </c>
      <c r="D49" s="19">
        <v>5151.3917808219176</v>
      </c>
      <c r="E49" s="19">
        <v>5401.3095890410987</v>
      </c>
      <c r="F49" s="19">
        <v>5677.1561643835621</v>
      </c>
      <c r="G49" s="19">
        <v>5766.6054794520587</v>
      </c>
      <c r="H49" s="19">
        <v>5774.4301369863015</v>
      </c>
      <c r="K49" s="17"/>
      <c r="L49" s="17"/>
      <c r="M49" s="17"/>
      <c r="N49" s="17"/>
      <c r="O49" s="17"/>
      <c r="P49" s="17"/>
      <c r="Q49" s="17"/>
    </row>
    <row r="50" spans="1:17" x14ac:dyDescent="0.25">
      <c r="A50" s="2" t="s">
        <v>22</v>
      </c>
      <c r="B50" s="20">
        <v>31</v>
      </c>
      <c r="C50" s="20">
        <v>28.084931506849315</v>
      </c>
      <c r="D50" s="20">
        <v>26.923287671232877</v>
      </c>
      <c r="E50" s="20">
        <v>27</v>
      </c>
      <c r="F50" s="20">
        <v>27</v>
      </c>
      <c r="G50" s="20">
        <v>27</v>
      </c>
      <c r="H50" s="20">
        <v>27</v>
      </c>
      <c r="K50" s="17"/>
      <c r="L50" s="17"/>
      <c r="M50" s="17"/>
      <c r="N50" s="17"/>
      <c r="O50" s="17"/>
      <c r="P50" s="17"/>
      <c r="Q50" s="17"/>
    </row>
    <row r="51" spans="1:17" x14ac:dyDescent="0.25">
      <c r="A51" s="2">
        <v>3</v>
      </c>
      <c r="B51" s="20">
        <v>5220.3972602739741</v>
      </c>
      <c r="C51" s="20">
        <v>5281.2547945205533</v>
      </c>
      <c r="D51" s="20">
        <v>5124.4684931506845</v>
      </c>
      <c r="E51" s="20">
        <v>5374.3095890410987</v>
      </c>
      <c r="F51" s="20">
        <v>5650.1561643835621</v>
      </c>
      <c r="G51" s="20">
        <v>5739.6054794520587</v>
      </c>
      <c r="H51" s="20">
        <v>5747.4301369863015</v>
      </c>
      <c r="K51" s="17"/>
      <c r="L51" s="17"/>
      <c r="M51" s="17"/>
      <c r="N51" s="17"/>
      <c r="O51" s="17"/>
      <c r="P51" s="17"/>
      <c r="Q51" s="17"/>
    </row>
    <row r="52" spans="1:17" x14ac:dyDescent="0.25">
      <c r="A52" s="2">
        <v>4</v>
      </c>
      <c r="B52" s="54" t="s">
        <v>29</v>
      </c>
      <c r="C52" s="54" t="s">
        <v>29</v>
      </c>
      <c r="D52" s="54" t="s">
        <v>29</v>
      </c>
      <c r="E52" s="54" t="s">
        <v>29</v>
      </c>
      <c r="F52" s="54" t="s">
        <v>29</v>
      </c>
      <c r="G52" s="54" t="s">
        <v>29</v>
      </c>
      <c r="H52" s="54" t="s">
        <v>29</v>
      </c>
      <c r="K52" s="17"/>
      <c r="L52" s="17"/>
      <c r="M52" s="17"/>
      <c r="N52" s="17"/>
      <c r="O52" s="17"/>
      <c r="P52" s="17"/>
      <c r="Q52" s="17"/>
    </row>
    <row r="53" spans="1:17" x14ac:dyDescent="0.25">
      <c r="A53" s="15" t="s">
        <v>35</v>
      </c>
      <c r="B53" s="19">
        <v>39741.649315068513</v>
      </c>
      <c r="C53" s="19">
        <v>40919.071232876726</v>
      </c>
      <c r="D53" s="19">
        <v>40919.063013698556</v>
      </c>
      <c r="E53" s="19">
        <v>40709.282191780607</v>
      </c>
      <c r="F53" s="19">
        <v>39766.572602739761</v>
      </c>
      <c r="G53" s="19">
        <v>39401.668493150588</v>
      </c>
      <c r="H53" s="19">
        <v>38437.076712328708</v>
      </c>
      <c r="K53" s="17"/>
      <c r="L53" s="17"/>
      <c r="M53" s="17"/>
      <c r="N53" s="17"/>
      <c r="O53" s="17"/>
      <c r="P53" s="17"/>
      <c r="Q53" s="17"/>
    </row>
    <row r="54" spans="1:17" x14ac:dyDescent="0.25">
      <c r="A54" s="2" t="s">
        <v>22</v>
      </c>
      <c r="B54" s="20">
        <v>2095</v>
      </c>
      <c r="C54" s="20">
        <v>2084.7424657534248</v>
      </c>
      <c r="D54" s="20">
        <v>2016.7013698630137</v>
      </c>
      <c r="E54" s="20">
        <v>2001.7643835616439</v>
      </c>
      <c r="F54" s="20">
        <v>1955.8438356164384</v>
      </c>
      <c r="G54" s="20">
        <v>1857.909589041097</v>
      </c>
      <c r="H54" s="20">
        <v>796.70958904109614</v>
      </c>
      <c r="K54" s="17"/>
      <c r="L54" s="17"/>
      <c r="M54" s="17"/>
      <c r="N54" s="17"/>
      <c r="O54" s="17"/>
      <c r="P54" s="17"/>
      <c r="Q54" s="17"/>
    </row>
    <row r="55" spans="1:17" x14ac:dyDescent="0.25">
      <c r="A55" s="2">
        <v>3</v>
      </c>
      <c r="B55" s="20">
        <v>37641.649315068513</v>
      </c>
      <c r="C55" s="20">
        <v>38829.328767123297</v>
      </c>
      <c r="D55" s="20">
        <v>38897.361643835546</v>
      </c>
      <c r="E55" s="20">
        <v>38702.51780821896</v>
      </c>
      <c r="F55" s="20">
        <v>37805.728767123321</v>
      </c>
      <c r="G55" s="20">
        <v>37538.758904109491</v>
      </c>
      <c r="H55" s="20">
        <v>37638.1753424657</v>
      </c>
      <c r="K55" s="17"/>
      <c r="L55" s="17"/>
      <c r="M55" s="17"/>
      <c r="N55" s="17"/>
      <c r="O55" s="17"/>
      <c r="P55" s="17"/>
      <c r="Q55" s="17"/>
    </row>
    <row r="56" spans="1:17" x14ac:dyDescent="0.25">
      <c r="A56" s="2">
        <v>4</v>
      </c>
      <c r="B56" s="54" t="s">
        <v>29</v>
      </c>
      <c r="C56" s="54" t="s">
        <v>29</v>
      </c>
      <c r="D56" s="54" t="s">
        <v>29</v>
      </c>
      <c r="E56" s="54" t="s">
        <v>29</v>
      </c>
      <c r="F56" s="54" t="s">
        <v>29</v>
      </c>
      <c r="G56" s="54" t="s">
        <v>29</v>
      </c>
      <c r="H56" s="54" t="s">
        <v>29</v>
      </c>
      <c r="K56" s="17"/>
      <c r="L56" s="17"/>
      <c r="M56" s="17"/>
      <c r="N56" s="17"/>
      <c r="O56" s="17"/>
      <c r="P56" s="17"/>
      <c r="Q56" s="17"/>
    </row>
    <row r="57" spans="1:17" x14ac:dyDescent="0.25">
      <c r="A57" s="15" t="s">
        <v>36</v>
      </c>
      <c r="B57" s="19">
        <v>16400.983561643825</v>
      </c>
      <c r="C57" s="19">
        <v>16574.369863013704</v>
      </c>
      <c r="D57" s="19">
        <v>16617.186301369853</v>
      </c>
      <c r="E57" s="19">
        <v>16720.605479452057</v>
      </c>
      <c r="F57" s="19">
        <v>16940.465753424651</v>
      </c>
      <c r="G57" s="19">
        <v>16703.372602739699</v>
      </c>
      <c r="H57" s="19">
        <v>16692.191780821908</v>
      </c>
      <c r="K57" s="17"/>
      <c r="L57" s="17"/>
      <c r="M57" s="17"/>
      <c r="N57" s="17"/>
      <c r="O57" s="17"/>
      <c r="P57" s="17"/>
      <c r="Q57" s="17"/>
    </row>
    <row r="58" spans="1:17" x14ac:dyDescent="0.25">
      <c r="A58" s="2" t="s">
        <v>22</v>
      </c>
      <c r="B58" s="20">
        <v>353</v>
      </c>
      <c r="C58" s="20">
        <v>354.03013698630139</v>
      </c>
      <c r="D58" s="20">
        <v>221.47671232876712</v>
      </c>
      <c r="E58" s="20">
        <v>190.1972602739726</v>
      </c>
      <c r="F58" s="20">
        <v>139.35616438356163</v>
      </c>
      <c r="G58" s="20">
        <v>123</v>
      </c>
      <c r="H58" s="20">
        <v>123</v>
      </c>
      <c r="K58" s="17"/>
      <c r="L58" s="17"/>
      <c r="M58" s="17"/>
      <c r="N58" s="17"/>
      <c r="O58" s="17"/>
      <c r="P58" s="17"/>
      <c r="Q58" s="17"/>
    </row>
    <row r="59" spans="1:17" x14ac:dyDescent="0.25">
      <c r="A59" s="2">
        <v>3</v>
      </c>
      <c r="B59" s="20">
        <v>16047.983561643825</v>
      </c>
      <c r="C59" s="20">
        <v>16220.339726027401</v>
      </c>
      <c r="D59" s="20">
        <v>16395.709589041086</v>
      </c>
      <c r="E59" s="20">
        <v>16530.408219178084</v>
      </c>
      <c r="F59" s="20">
        <v>16801.109589041091</v>
      </c>
      <c r="G59" s="20">
        <v>16580.372602739699</v>
      </c>
      <c r="H59" s="20">
        <v>16569.191780821908</v>
      </c>
      <c r="K59" s="17"/>
      <c r="L59" s="17"/>
      <c r="M59" s="17"/>
      <c r="N59" s="17"/>
      <c r="O59" s="17"/>
      <c r="P59" s="17"/>
      <c r="Q59" s="17"/>
    </row>
    <row r="60" spans="1:17" x14ac:dyDescent="0.25">
      <c r="A60" s="2">
        <v>4</v>
      </c>
      <c r="B60" s="54" t="s">
        <v>29</v>
      </c>
      <c r="C60" s="54" t="s">
        <v>29</v>
      </c>
      <c r="D60" s="54" t="s">
        <v>29</v>
      </c>
      <c r="E60" s="54" t="s">
        <v>29</v>
      </c>
      <c r="F60" s="54" t="s">
        <v>29</v>
      </c>
      <c r="G60" s="54" t="s">
        <v>29</v>
      </c>
      <c r="H60" s="54" t="s">
        <v>29</v>
      </c>
      <c r="K60" s="17"/>
      <c r="L60" s="17"/>
      <c r="M60" s="17"/>
      <c r="N60" s="17"/>
      <c r="O60" s="17"/>
      <c r="P60" s="17"/>
      <c r="Q60" s="17"/>
    </row>
    <row r="61" spans="1:17" x14ac:dyDescent="0.25">
      <c r="A61" s="15" t="s">
        <v>37</v>
      </c>
      <c r="B61" s="19">
        <v>33105.630136986256</v>
      </c>
      <c r="C61" s="19">
        <v>33648.580821917843</v>
      </c>
      <c r="D61" s="19">
        <v>33778.887671232878</v>
      </c>
      <c r="E61" s="19">
        <v>33858.249315068504</v>
      </c>
      <c r="F61" s="19">
        <v>33380.216438356118</v>
      </c>
      <c r="G61" s="19">
        <v>32268.024657534232</v>
      </c>
      <c r="H61" s="19">
        <v>31907.224657534065</v>
      </c>
      <c r="K61" s="17"/>
      <c r="L61" s="17"/>
      <c r="M61" s="17"/>
      <c r="N61" s="17"/>
      <c r="O61" s="17"/>
      <c r="P61" s="17"/>
      <c r="Q61" s="17"/>
    </row>
    <row r="62" spans="1:17" x14ac:dyDescent="0.25">
      <c r="A62" s="2" t="s">
        <v>22</v>
      </c>
      <c r="B62" s="20">
        <v>9916.8164383561598</v>
      </c>
      <c r="C62" s="20">
        <v>9714.221917808225</v>
      </c>
      <c r="D62" s="20">
        <v>9691.61917808219</v>
      </c>
      <c r="E62" s="20">
        <v>9676.7205479452132</v>
      </c>
      <c r="F62" s="20">
        <v>9366.7506849315068</v>
      </c>
      <c r="G62" s="20">
        <v>9185.2328767123236</v>
      </c>
      <c r="H62" s="20">
        <v>9015.1479452054773</v>
      </c>
      <c r="K62" s="17"/>
      <c r="L62" s="17"/>
      <c r="M62" s="17"/>
      <c r="N62" s="17"/>
      <c r="O62" s="17"/>
      <c r="P62" s="17"/>
      <c r="Q62" s="17"/>
    </row>
    <row r="63" spans="1:17" x14ac:dyDescent="0.25">
      <c r="A63" s="2">
        <v>3</v>
      </c>
      <c r="B63" s="20">
        <v>23065.813698630096</v>
      </c>
      <c r="C63" s="20">
        <v>23811.35890410962</v>
      </c>
      <c r="D63" s="20">
        <v>23964.268493150692</v>
      </c>
      <c r="E63" s="20">
        <v>24058.528767123287</v>
      </c>
      <c r="F63" s="20">
        <v>23897.578082191732</v>
      </c>
      <c r="G63" s="20">
        <v>23018.79178082191</v>
      </c>
      <c r="H63" s="20">
        <v>22828.076712328588</v>
      </c>
      <c r="K63" s="17"/>
      <c r="L63" s="17"/>
      <c r="M63" s="17"/>
      <c r="N63" s="17"/>
      <c r="O63" s="17"/>
      <c r="P63" s="17"/>
      <c r="Q63" s="17"/>
    </row>
    <row r="64" spans="1:17" x14ac:dyDescent="0.25">
      <c r="A64" s="2">
        <v>4</v>
      </c>
      <c r="B64" s="20">
        <v>123</v>
      </c>
      <c r="C64" s="20">
        <v>123</v>
      </c>
      <c r="D64" s="20">
        <v>123</v>
      </c>
      <c r="E64" s="20">
        <v>123</v>
      </c>
      <c r="F64" s="20">
        <v>115.88767123287673</v>
      </c>
      <c r="G64" s="20">
        <v>64</v>
      </c>
      <c r="H64" s="20">
        <v>64</v>
      </c>
      <c r="K64" s="17"/>
      <c r="L64" s="17"/>
      <c r="M64" s="17"/>
      <c r="N64" s="17"/>
      <c r="O64" s="17"/>
      <c r="P64" s="17"/>
      <c r="Q64" s="17"/>
    </row>
    <row r="65" spans="1:17" x14ac:dyDescent="0.25">
      <c r="A65" s="15" t="s">
        <v>38</v>
      </c>
      <c r="B65" s="19">
        <v>117.47945205479452</v>
      </c>
      <c r="C65" s="19">
        <v>117</v>
      </c>
      <c r="D65" s="19">
        <v>117</v>
      </c>
      <c r="E65" s="19">
        <v>117</v>
      </c>
      <c r="F65" s="19">
        <v>117</v>
      </c>
      <c r="G65" s="19">
        <v>117</v>
      </c>
      <c r="H65" s="19">
        <v>117.56986301369864</v>
      </c>
    </row>
    <row r="66" spans="1:17" x14ac:dyDescent="0.25">
      <c r="A66" s="2" t="s">
        <v>22</v>
      </c>
      <c r="B66" s="20">
        <v>3</v>
      </c>
      <c r="C66" s="20">
        <v>3</v>
      </c>
      <c r="D66" s="20">
        <v>3</v>
      </c>
      <c r="E66" s="20">
        <v>3</v>
      </c>
      <c r="F66" s="20">
        <v>3</v>
      </c>
      <c r="G66" s="20">
        <v>2.9999999999999996</v>
      </c>
      <c r="H66" s="20">
        <v>3</v>
      </c>
    </row>
    <row r="67" spans="1:17" x14ac:dyDescent="0.25">
      <c r="A67" s="2">
        <v>3</v>
      </c>
      <c r="B67" s="20">
        <v>113.47945205479452</v>
      </c>
      <c r="C67" s="20">
        <v>113</v>
      </c>
      <c r="D67" s="20">
        <v>113</v>
      </c>
      <c r="E67" s="20">
        <v>113</v>
      </c>
      <c r="F67" s="20">
        <v>113</v>
      </c>
      <c r="G67" s="20">
        <v>113</v>
      </c>
      <c r="H67" s="20">
        <v>113</v>
      </c>
    </row>
    <row r="68" spans="1:17" x14ac:dyDescent="0.25">
      <c r="A68" s="2">
        <v>4</v>
      </c>
      <c r="B68" s="20">
        <v>1</v>
      </c>
      <c r="C68" s="20">
        <v>1</v>
      </c>
      <c r="D68" s="20">
        <v>1</v>
      </c>
      <c r="E68" s="20">
        <v>1</v>
      </c>
      <c r="F68" s="20">
        <v>1</v>
      </c>
      <c r="G68" s="20">
        <v>1</v>
      </c>
      <c r="H68" s="20">
        <v>1.56986301369863</v>
      </c>
      <c r="Q68" s="17"/>
    </row>
    <row r="69" spans="1:17" ht="21" customHeight="1" thickBot="1" x14ac:dyDescent="0.3">
      <c r="A69" s="12" t="s">
        <v>39</v>
      </c>
      <c r="B69" s="21">
        <v>558685.46575342468</v>
      </c>
      <c r="C69" s="21">
        <v>557544.29041096265</v>
      </c>
      <c r="D69" s="21">
        <v>560465.69863013772</v>
      </c>
      <c r="E69" s="21">
        <v>559060.90684931632</v>
      </c>
      <c r="F69" s="21">
        <v>562294.65753424587</v>
      </c>
      <c r="G69" s="21">
        <v>557275.06849315052</v>
      </c>
      <c r="H69" s="21">
        <v>549971.21917808207</v>
      </c>
      <c r="K69" s="17"/>
      <c r="L69" s="17"/>
      <c r="M69" s="17"/>
      <c r="N69" s="17"/>
      <c r="O69" s="17"/>
      <c r="P69" s="17"/>
      <c r="Q69" s="17"/>
    </row>
    <row r="70" spans="1:17" ht="21" customHeight="1" thickTop="1" x14ac:dyDescent="0.25">
      <c r="A70" s="14" t="s">
        <v>19</v>
      </c>
      <c r="B70" s="59" t="s">
        <v>40</v>
      </c>
      <c r="C70" s="59"/>
      <c r="D70" s="59"/>
      <c r="E70" s="59"/>
      <c r="F70" s="59"/>
      <c r="G70" s="59"/>
      <c r="H70" s="59"/>
    </row>
    <row r="71" spans="1:17" x14ac:dyDescent="0.25">
      <c r="A71" s="15" t="s">
        <v>21</v>
      </c>
      <c r="B71" s="19">
        <v>66493.799999999785</v>
      </c>
      <c r="C71" s="19">
        <v>62910.608219178204</v>
      </c>
      <c r="D71" s="19">
        <v>62608.575342465716</v>
      </c>
      <c r="E71" s="19">
        <v>60762.084931506717</v>
      </c>
      <c r="F71" s="19">
        <v>59396.038356164427</v>
      </c>
      <c r="G71" s="19">
        <v>58130.216438356074</v>
      </c>
      <c r="H71" s="19">
        <v>56376.468493150649</v>
      </c>
    </row>
    <row r="72" spans="1:17" x14ac:dyDescent="0.25">
      <c r="A72" s="2" t="s">
        <v>22</v>
      </c>
      <c r="B72" s="20">
        <v>6187.972602739721</v>
      </c>
      <c r="C72" s="20">
        <v>5700.079452054797</v>
      </c>
      <c r="D72" s="20">
        <v>5415.6082191780824</v>
      </c>
      <c r="E72" s="20">
        <v>5282.8109589041069</v>
      </c>
      <c r="F72" s="20">
        <v>5294.9726027397282</v>
      </c>
      <c r="G72" s="20">
        <v>5096.6657534246579</v>
      </c>
      <c r="H72" s="20">
        <v>4237.2739726027376</v>
      </c>
    </row>
    <row r="73" spans="1:17" x14ac:dyDescent="0.25">
      <c r="A73" s="2">
        <v>3</v>
      </c>
      <c r="B73" s="20">
        <v>54289.276712328567</v>
      </c>
      <c r="C73" s="20">
        <v>51922.545205479568</v>
      </c>
      <c r="D73" s="20">
        <v>51988.772602739686</v>
      </c>
      <c r="E73" s="20">
        <v>50736.783561643708</v>
      </c>
      <c r="F73" s="20">
        <v>49355.07397260279</v>
      </c>
      <c r="G73" s="20">
        <v>48420.342465753332</v>
      </c>
      <c r="H73" s="20">
        <v>47567.739726027365</v>
      </c>
    </row>
    <row r="74" spans="1:17" x14ac:dyDescent="0.25">
      <c r="A74" s="2">
        <v>4</v>
      </c>
      <c r="B74" s="20">
        <v>6016.5506849314961</v>
      </c>
      <c r="C74" s="20">
        <v>5287.9835616438377</v>
      </c>
      <c r="D74" s="20">
        <v>5204.194520547946</v>
      </c>
      <c r="E74" s="20">
        <v>4742.4904109589052</v>
      </c>
      <c r="F74" s="20">
        <v>4745.9917808219134</v>
      </c>
      <c r="G74" s="20">
        <v>4613.2082191780864</v>
      </c>
      <c r="H74" s="20">
        <v>4571.4547945205477</v>
      </c>
    </row>
    <row r="75" spans="1:17" x14ac:dyDescent="0.25">
      <c r="A75" s="15" t="s">
        <v>23</v>
      </c>
      <c r="B75" s="19">
        <v>18531.57260273971</v>
      </c>
      <c r="C75" s="19">
        <v>17102.142465753415</v>
      </c>
      <c r="D75" s="19">
        <v>18237.660273972597</v>
      </c>
      <c r="E75" s="19">
        <v>18658.493150684939</v>
      </c>
      <c r="F75" s="19">
        <v>18917.153424657532</v>
      </c>
      <c r="G75" s="19">
        <v>18356.295890410944</v>
      </c>
      <c r="H75" s="19">
        <v>18575.169863013674</v>
      </c>
    </row>
    <row r="76" spans="1:17" x14ac:dyDescent="0.25">
      <c r="A76" s="2" t="s">
        <v>22</v>
      </c>
      <c r="B76" s="20">
        <v>5690.3095890411032</v>
      </c>
      <c r="C76" s="20">
        <v>5149.7041095890427</v>
      </c>
      <c r="D76" s="20">
        <v>5041.597260273973</v>
      </c>
      <c r="E76" s="20">
        <v>4771.4109589041154</v>
      </c>
      <c r="F76" s="20">
        <v>4571.3506849315072</v>
      </c>
      <c r="G76" s="20">
        <v>4176.5205479452061</v>
      </c>
      <c r="H76" s="20">
        <v>3780.2630136986304</v>
      </c>
    </row>
    <row r="77" spans="1:17" x14ac:dyDescent="0.25">
      <c r="A77" s="2">
        <v>3</v>
      </c>
      <c r="B77" s="20">
        <v>10678.2821917808</v>
      </c>
      <c r="C77" s="20">
        <v>10700.024657534235</v>
      </c>
      <c r="D77" s="20">
        <v>11682.246575342459</v>
      </c>
      <c r="E77" s="20">
        <v>12112.487671232875</v>
      </c>
      <c r="F77" s="20">
        <v>12388.230136986302</v>
      </c>
      <c r="G77" s="20">
        <v>12074.169863013682</v>
      </c>
      <c r="H77" s="20">
        <v>12474.991780821894</v>
      </c>
    </row>
    <row r="78" spans="1:17" x14ac:dyDescent="0.25">
      <c r="A78" s="2">
        <v>4</v>
      </c>
      <c r="B78" s="20">
        <v>2162.9808219178076</v>
      </c>
      <c r="C78" s="20">
        <v>1252.4136986301378</v>
      </c>
      <c r="D78" s="20">
        <v>1513.8164383561648</v>
      </c>
      <c r="E78" s="20">
        <v>1774.5945205479461</v>
      </c>
      <c r="F78" s="20">
        <v>1957.5726027397245</v>
      </c>
      <c r="G78" s="20">
        <v>2105.6054794520564</v>
      </c>
      <c r="H78" s="20">
        <v>2319.9150684931501</v>
      </c>
    </row>
    <row r="79" spans="1:17" x14ac:dyDescent="0.25">
      <c r="A79" s="15" t="s">
        <v>24</v>
      </c>
      <c r="B79" s="19">
        <v>266070.9589041096</v>
      </c>
      <c r="C79" s="19">
        <v>261146.47123288055</v>
      </c>
      <c r="D79" s="19">
        <v>261320.46575342549</v>
      </c>
      <c r="E79" s="19">
        <v>257306.17260274207</v>
      </c>
      <c r="F79" s="19">
        <v>252187.2684931531</v>
      </c>
      <c r="G79" s="19">
        <v>246394.07671233127</v>
      </c>
      <c r="H79" s="19">
        <v>240027.84383561742</v>
      </c>
    </row>
    <row r="80" spans="1:17" x14ac:dyDescent="0.25">
      <c r="A80" s="2" t="s">
        <v>22</v>
      </c>
      <c r="B80" s="20">
        <v>23835.901369863052</v>
      </c>
      <c r="C80" s="20">
        <v>22556.926027397254</v>
      </c>
      <c r="D80" s="20">
        <v>21665.956164383526</v>
      </c>
      <c r="E80" s="20">
        <v>20746.23835616438</v>
      </c>
      <c r="F80" s="20">
        <v>20006.512328767127</v>
      </c>
      <c r="G80" s="20">
        <v>19004.999999999989</v>
      </c>
      <c r="H80" s="20">
        <v>17506.347945205463</v>
      </c>
    </row>
    <row r="81" spans="1:8" x14ac:dyDescent="0.25">
      <c r="A81" s="2">
        <v>3</v>
      </c>
      <c r="B81" s="20">
        <v>239783.96712328764</v>
      </c>
      <c r="C81" s="20">
        <v>236211.82191781208</v>
      </c>
      <c r="D81" s="20">
        <v>237286.88767123374</v>
      </c>
      <c r="E81" s="20">
        <v>234191.31506849552</v>
      </c>
      <c r="F81" s="20">
        <v>229894.12876712569</v>
      </c>
      <c r="G81" s="20">
        <v>225443.88767123537</v>
      </c>
      <c r="H81" s="20">
        <v>221069.25205479551</v>
      </c>
    </row>
    <row r="82" spans="1:8" x14ac:dyDescent="0.25">
      <c r="A82" s="2">
        <v>4</v>
      </c>
      <c r="B82" s="20">
        <v>2451.0904109589042</v>
      </c>
      <c r="C82" s="20">
        <v>2377.7232876712333</v>
      </c>
      <c r="D82" s="20">
        <v>2367.6219178082192</v>
      </c>
      <c r="E82" s="20">
        <v>2368.6191780821919</v>
      </c>
      <c r="F82" s="20">
        <v>2286.627397260273</v>
      </c>
      <c r="G82" s="20">
        <v>1945.1890410958902</v>
      </c>
      <c r="H82" s="20">
        <v>1452.243835616438</v>
      </c>
    </row>
    <row r="83" spans="1:8" x14ac:dyDescent="0.25">
      <c r="A83" s="15" t="s">
        <v>25</v>
      </c>
      <c r="B83" s="19">
        <v>64742.909589041134</v>
      </c>
      <c r="C83" s="19">
        <v>63831.893150684868</v>
      </c>
      <c r="D83" s="19">
        <v>64682.704109589031</v>
      </c>
      <c r="E83" s="19">
        <v>64641.027397260244</v>
      </c>
      <c r="F83" s="19">
        <v>64439.224657534091</v>
      </c>
      <c r="G83" s="19">
        <v>64055.257534246484</v>
      </c>
      <c r="H83" s="19">
        <v>63932.723287671259</v>
      </c>
    </row>
    <row r="84" spans="1:8" x14ac:dyDescent="0.25">
      <c r="A84" s="2" t="s">
        <v>22</v>
      </c>
      <c r="B84" s="20">
        <v>5469.7972602739719</v>
      </c>
      <c r="C84" s="20">
        <v>4863.0273972602763</v>
      </c>
      <c r="D84" s="20">
        <v>4721.9671232876717</v>
      </c>
      <c r="E84" s="20">
        <v>4607.0136986301359</v>
      </c>
      <c r="F84" s="20">
        <v>4487.1205479452037</v>
      </c>
      <c r="G84" s="20">
        <v>4517.2739726027394</v>
      </c>
      <c r="H84" s="20">
        <v>4351.4739726027392</v>
      </c>
    </row>
    <row r="85" spans="1:8" x14ac:dyDescent="0.25">
      <c r="A85" s="2">
        <v>3</v>
      </c>
      <c r="B85" s="20">
        <v>51344.309589041142</v>
      </c>
      <c r="C85" s="20">
        <v>51629.939726027333</v>
      </c>
      <c r="D85" s="20">
        <v>52773.698630136976</v>
      </c>
      <c r="E85" s="20">
        <v>53351.106849315038</v>
      </c>
      <c r="F85" s="20">
        <v>53750.52328767108</v>
      </c>
      <c r="G85" s="20">
        <v>53755.673972602657</v>
      </c>
      <c r="H85" s="20">
        <v>54195.926027397283</v>
      </c>
    </row>
    <row r="86" spans="1:8" x14ac:dyDescent="0.25">
      <c r="A86" s="2">
        <v>4</v>
      </c>
      <c r="B86" s="20">
        <v>7928.8027397260257</v>
      </c>
      <c r="C86" s="20">
        <v>7338.9260273972595</v>
      </c>
      <c r="D86" s="20">
        <v>7187.0383561643839</v>
      </c>
      <c r="E86" s="20">
        <v>6682.9068493150671</v>
      </c>
      <c r="F86" s="20">
        <v>6201.580821917807</v>
      </c>
      <c r="G86" s="20">
        <v>5782.3095890410941</v>
      </c>
      <c r="H86" s="20">
        <v>5385.3232876712345</v>
      </c>
    </row>
    <row r="87" spans="1:8" x14ac:dyDescent="0.25">
      <c r="A87" s="15" t="s">
        <v>26</v>
      </c>
      <c r="B87" s="19">
        <v>3522.7972602739733</v>
      </c>
      <c r="C87" s="19">
        <v>3671.032876712326</v>
      </c>
      <c r="D87" s="19">
        <v>3819.2301369863007</v>
      </c>
      <c r="E87" s="19">
        <v>3913.6931506849323</v>
      </c>
      <c r="F87" s="19">
        <v>3891.961643835617</v>
      </c>
      <c r="G87" s="19">
        <v>3845.356164383561</v>
      </c>
      <c r="H87" s="19">
        <v>3820.8958904109591</v>
      </c>
    </row>
    <row r="88" spans="1:8" x14ac:dyDescent="0.25">
      <c r="A88" s="2" t="s">
        <v>22</v>
      </c>
      <c r="B88" s="20">
        <v>789.27671232876719</v>
      </c>
      <c r="C88" s="20">
        <v>813.97260273972609</v>
      </c>
      <c r="D88" s="20">
        <v>928.9479452054793</v>
      </c>
      <c r="E88" s="20">
        <v>943.56986301369864</v>
      </c>
      <c r="F88" s="20">
        <v>938.44931506849309</v>
      </c>
      <c r="G88" s="20">
        <v>897.72054794520534</v>
      </c>
      <c r="H88" s="20">
        <v>921.56712328767128</v>
      </c>
    </row>
    <row r="89" spans="1:8" x14ac:dyDescent="0.25">
      <c r="A89" s="2">
        <v>3</v>
      </c>
      <c r="B89" s="20">
        <v>2634.5205479452061</v>
      </c>
      <c r="C89" s="20">
        <v>2763.6136986301344</v>
      </c>
      <c r="D89" s="20">
        <v>2820.2821917808214</v>
      </c>
      <c r="E89" s="20">
        <v>2903.6849315068503</v>
      </c>
      <c r="F89" s="20">
        <v>2892.616438356165</v>
      </c>
      <c r="G89" s="20">
        <v>2895.6356164383556</v>
      </c>
      <c r="H89" s="20">
        <v>2852.4356164383562</v>
      </c>
    </row>
    <row r="90" spans="1:8" x14ac:dyDescent="0.25">
      <c r="A90" s="2">
        <v>4</v>
      </c>
      <c r="B90" s="20">
        <v>99</v>
      </c>
      <c r="C90" s="20">
        <v>93.446575342465749</v>
      </c>
      <c r="D90" s="20">
        <v>70</v>
      </c>
      <c r="E90" s="20">
        <v>66.438356164383563</v>
      </c>
      <c r="F90" s="20">
        <v>60.895890410958906</v>
      </c>
      <c r="G90" s="20">
        <v>52</v>
      </c>
      <c r="H90" s="20">
        <v>46.893150684931499</v>
      </c>
    </row>
    <row r="91" spans="1:8" x14ac:dyDescent="0.25">
      <c r="A91" s="15" t="s">
        <v>27</v>
      </c>
      <c r="B91" s="19">
        <v>41.150684931506852</v>
      </c>
      <c r="C91" s="19">
        <v>36</v>
      </c>
      <c r="D91" s="19">
        <v>36</v>
      </c>
      <c r="E91" s="19">
        <v>36</v>
      </c>
      <c r="F91" s="19">
        <v>36</v>
      </c>
      <c r="G91" s="19">
        <v>32.109589041095887</v>
      </c>
      <c r="H91" s="19">
        <v>31</v>
      </c>
    </row>
    <row r="92" spans="1:8" x14ac:dyDescent="0.25">
      <c r="A92" s="2" t="s">
        <v>22</v>
      </c>
      <c r="B92" s="20">
        <v>5</v>
      </c>
      <c r="C92" s="20">
        <v>5</v>
      </c>
      <c r="D92" s="20">
        <v>5</v>
      </c>
      <c r="E92" s="20">
        <v>5</v>
      </c>
      <c r="F92" s="20">
        <v>5</v>
      </c>
      <c r="G92" s="20">
        <v>5</v>
      </c>
      <c r="H92" s="20">
        <v>5</v>
      </c>
    </row>
    <row r="93" spans="1:8" x14ac:dyDescent="0.25">
      <c r="A93" s="2">
        <v>3</v>
      </c>
      <c r="B93" s="20">
        <v>31</v>
      </c>
      <c r="C93" s="20">
        <v>31</v>
      </c>
      <c r="D93" s="20">
        <v>31</v>
      </c>
      <c r="E93" s="20">
        <v>31</v>
      </c>
      <c r="F93" s="20">
        <v>31</v>
      </c>
      <c r="G93" s="20">
        <v>27.109589041095891</v>
      </c>
      <c r="H93" s="20">
        <v>26</v>
      </c>
    </row>
    <row r="94" spans="1:8" x14ac:dyDescent="0.25">
      <c r="A94" s="2">
        <v>4</v>
      </c>
      <c r="B94" s="20">
        <v>5.1506849315068495</v>
      </c>
      <c r="C94" s="20">
        <v>0</v>
      </c>
      <c r="D94" s="20">
        <v>0</v>
      </c>
      <c r="E94" s="20">
        <v>0</v>
      </c>
      <c r="F94" s="20">
        <v>0</v>
      </c>
      <c r="G94" s="20">
        <v>0</v>
      </c>
      <c r="H94" s="20">
        <v>0</v>
      </c>
    </row>
    <row r="95" spans="1:8" x14ac:dyDescent="0.25">
      <c r="A95" s="15" t="s">
        <v>28</v>
      </c>
      <c r="B95" s="19">
        <v>23172.909589041054</v>
      </c>
      <c r="C95" s="19">
        <v>25056.745205479459</v>
      </c>
      <c r="D95" s="19">
        <v>26233.597260273968</v>
      </c>
      <c r="E95" s="19">
        <v>27626.030136986275</v>
      </c>
      <c r="F95" s="19">
        <v>28180.950684931478</v>
      </c>
      <c r="G95" s="19">
        <v>28131.323287671275</v>
      </c>
      <c r="H95" s="19">
        <v>28883.556164383543</v>
      </c>
    </row>
    <row r="96" spans="1:8" x14ac:dyDescent="0.25">
      <c r="A96" s="2" t="s">
        <v>22</v>
      </c>
      <c r="B96" s="20">
        <v>344.78904109589041</v>
      </c>
      <c r="C96" s="20">
        <v>325.0794520547945</v>
      </c>
      <c r="D96" s="20">
        <v>322.16438356164383</v>
      </c>
      <c r="E96" s="20">
        <v>316.85205479452054</v>
      </c>
      <c r="F96" s="20">
        <v>295.72602739726028</v>
      </c>
      <c r="G96" s="20">
        <v>272.1013698630137</v>
      </c>
      <c r="H96" s="20">
        <v>221.14794520547943</v>
      </c>
    </row>
    <row r="97" spans="1:8" x14ac:dyDescent="0.25">
      <c r="A97" s="2">
        <v>3</v>
      </c>
      <c r="B97" s="20">
        <v>22828.120547945164</v>
      </c>
      <c r="C97" s="20">
        <v>24731.665753424666</v>
      </c>
      <c r="D97" s="20">
        <v>25911.432876712322</v>
      </c>
      <c r="E97" s="20">
        <v>27309.178082191756</v>
      </c>
      <c r="F97" s="20">
        <v>27885.224657534218</v>
      </c>
      <c r="G97" s="20">
        <v>27859.221917808263</v>
      </c>
      <c r="H97" s="20">
        <v>28662.408219178062</v>
      </c>
    </row>
    <row r="98" spans="1:8" x14ac:dyDescent="0.25">
      <c r="A98" s="2">
        <v>4</v>
      </c>
      <c r="B98" s="54" t="s">
        <v>29</v>
      </c>
      <c r="C98" s="54" t="s">
        <v>29</v>
      </c>
      <c r="D98" s="54" t="s">
        <v>29</v>
      </c>
      <c r="E98" s="54" t="s">
        <v>29</v>
      </c>
      <c r="F98" s="54" t="s">
        <v>29</v>
      </c>
      <c r="G98" s="54" t="s">
        <v>29</v>
      </c>
      <c r="H98" s="54" t="s">
        <v>29</v>
      </c>
    </row>
    <row r="99" spans="1:8" x14ac:dyDescent="0.25">
      <c r="A99" s="15" t="s">
        <v>30</v>
      </c>
      <c r="B99" s="19">
        <v>25690.073972602775</v>
      </c>
      <c r="C99" s="19">
        <v>25633.898630137002</v>
      </c>
      <c r="D99" s="19">
        <v>25938.553424657515</v>
      </c>
      <c r="E99" s="19">
        <v>25675.739726027339</v>
      </c>
      <c r="F99" s="19">
        <v>25805.315068493124</v>
      </c>
      <c r="G99" s="19">
        <v>26759.602739726022</v>
      </c>
      <c r="H99" s="19">
        <v>27790.947945205509</v>
      </c>
    </row>
    <row r="100" spans="1:8" x14ac:dyDescent="0.25">
      <c r="A100" s="2" t="s">
        <v>22</v>
      </c>
      <c r="B100" s="20">
        <v>1732.87397260274</v>
      </c>
      <c r="C100" s="20">
        <v>1534.742465753425</v>
      </c>
      <c r="D100" s="20">
        <v>1513.2876712328768</v>
      </c>
      <c r="E100" s="20">
        <v>1487.5780821917808</v>
      </c>
      <c r="F100" s="20">
        <v>1474.4520547945208</v>
      </c>
      <c r="G100" s="20">
        <v>1452.0027397260276</v>
      </c>
      <c r="H100" s="20">
        <v>1449.3561643835617</v>
      </c>
    </row>
    <row r="101" spans="1:8" x14ac:dyDescent="0.25">
      <c r="A101" s="2">
        <v>3</v>
      </c>
      <c r="B101" s="20">
        <v>23957.200000000033</v>
      </c>
      <c r="C101" s="20">
        <v>24099.156164383578</v>
      </c>
      <c r="D101" s="20">
        <v>24425.265753424639</v>
      </c>
      <c r="E101" s="20">
        <v>24188.16164383556</v>
      </c>
      <c r="F101" s="20">
        <v>24330.863013698603</v>
      </c>
      <c r="G101" s="20">
        <v>25307.599999999995</v>
      </c>
      <c r="H101" s="20">
        <v>26341.591780821949</v>
      </c>
    </row>
    <row r="102" spans="1:8" x14ac:dyDescent="0.25">
      <c r="A102" s="2">
        <v>4</v>
      </c>
      <c r="B102" s="54" t="s">
        <v>29</v>
      </c>
      <c r="C102" s="54" t="s">
        <v>29</v>
      </c>
      <c r="D102" s="54" t="s">
        <v>29</v>
      </c>
      <c r="E102" s="54" t="s">
        <v>29</v>
      </c>
      <c r="F102" s="54" t="s">
        <v>29</v>
      </c>
      <c r="G102" s="54" t="s">
        <v>29</v>
      </c>
      <c r="H102" s="54" t="s">
        <v>29</v>
      </c>
    </row>
    <row r="103" spans="1:8" x14ac:dyDescent="0.25">
      <c r="A103" s="15" t="s">
        <v>31</v>
      </c>
      <c r="B103" s="19">
        <v>37090.2520547944</v>
      </c>
      <c r="C103" s="19">
        <v>39401.865753424798</v>
      </c>
      <c r="D103" s="19">
        <v>40734.449315068508</v>
      </c>
      <c r="E103" s="19">
        <v>40656.873972602145</v>
      </c>
      <c r="F103" s="19">
        <v>42632.876712328849</v>
      </c>
      <c r="G103" s="19">
        <v>41666.202739725988</v>
      </c>
      <c r="H103" s="19">
        <v>40186.087671233036</v>
      </c>
    </row>
    <row r="104" spans="1:8" x14ac:dyDescent="0.25">
      <c r="A104" s="2" t="s">
        <v>22</v>
      </c>
      <c r="B104" s="20">
        <v>1776.2547945205483</v>
      </c>
      <c r="C104" s="20">
        <v>2282.8931506849312</v>
      </c>
      <c r="D104" s="20">
        <v>2308.0520547945207</v>
      </c>
      <c r="E104" s="20">
        <v>2290.9452054794519</v>
      </c>
      <c r="F104" s="20">
        <v>2287.8438356164393</v>
      </c>
      <c r="G104" s="20">
        <v>2279.6575342465753</v>
      </c>
      <c r="H104" s="20">
        <v>2281</v>
      </c>
    </row>
    <row r="105" spans="1:8" x14ac:dyDescent="0.25">
      <c r="A105" s="2">
        <v>3</v>
      </c>
      <c r="B105" s="20">
        <v>35298.627397260148</v>
      </c>
      <c r="C105" s="20">
        <v>37107.972602739865</v>
      </c>
      <c r="D105" s="20">
        <v>38415.397260273989</v>
      </c>
      <c r="E105" s="20">
        <v>38354.928767122692</v>
      </c>
      <c r="F105" s="20">
        <v>40334.032876712408</v>
      </c>
      <c r="G105" s="20">
        <v>39375.545205479415</v>
      </c>
      <c r="H105" s="20">
        <v>37894.087671233036</v>
      </c>
    </row>
    <row r="106" spans="1:8" x14ac:dyDescent="0.25">
      <c r="A106" s="2">
        <v>4</v>
      </c>
      <c r="B106" s="54" t="s">
        <v>29</v>
      </c>
      <c r="C106" s="54" t="s">
        <v>29</v>
      </c>
      <c r="D106" s="54" t="s">
        <v>29</v>
      </c>
      <c r="E106" s="54" t="s">
        <v>29</v>
      </c>
      <c r="F106" s="54" t="s">
        <v>29</v>
      </c>
      <c r="G106" s="54" t="s">
        <v>29</v>
      </c>
      <c r="H106" s="54" t="s">
        <v>29</v>
      </c>
    </row>
    <row r="107" spans="1:8" x14ac:dyDescent="0.25">
      <c r="A107" s="15" t="s">
        <v>32</v>
      </c>
      <c r="B107" s="19">
        <v>30546.347945205565</v>
      </c>
      <c r="C107" s="19">
        <v>31241.556164383484</v>
      </c>
      <c r="D107" s="19">
        <v>34072.232876712311</v>
      </c>
      <c r="E107" s="19">
        <v>37299.432876711238</v>
      </c>
      <c r="F107" s="19">
        <v>42025.073972602775</v>
      </c>
      <c r="G107" s="19">
        <v>45970.317808219079</v>
      </c>
      <c r="H107" s="19">
        <v>50174.147945205528</v>
      </c>
    </row>
    <row r="108" spans="1:8" x14ac:dyDescent="0.25">
      <c r="A108" s="2" t="s">
        <v>22</v>
      </c>
      <c r="B108" s="20">
        <v>660.33972602739732</v>
      </c>
      <c r="C108" s="20">
        <v>627.68767123287671</v>
      </c>
      <c r="D108" s="20">
        <v>620.91780821917803</v>
      </c>
      <c r="E108" s="20">
        <v>536.10958904109577</v>
      </c>
      <c r="F108" s="20">
        <v>547.93424657534251</v>
      </c>
      <c r="G108" s="20">
        <v>740.46849315068494</v>
      </c>
      <c r="H108" s="20">
        <v>735.01095890410966</v>
      </c>
    </row>
    <row r="109" spans="1:8" x14ac:dyDescent="0.25">
      <c r="A109" s="2">
        <v>3</v>
      </c>
      <c r="B109" s="20">
        <v>29886.008219178169</v>
      </c>
      <c r="C109" s="20">
        <v>30613.868493150607</v>
      </c>
      <c r="D109" s="20">
        <v>33451.315068493132</v>
      </c>
      <c r="E109" s="20">
        <v>36763.323287670144</v>
      </c>
      <c r="F109" s="20">
        <v>41477.139726027432</v>
      </c>
      <c r="G109" s="20">
        <v>45229.849315068393</v>
      </c>
      <c r="H109" s="20">
        <v>49439.136986301419</v>
      </c>
    </row>
    <row r="110" spans="1:8" x14ac:dyDescent="0.25">
      <c r="A110" s="2">
        <v>4</v>
      </c>
      <c r="B110" s="54" t="s">
        <v>29</v>
      </c>
      <c r="C110" s="54" t="s">
        <v>29</v>
      </c>
      <c r="D110" s="54" t="s">
        <v>29</v>
      </c>
      <c r="E110" s="54" t="s">
        <v>29</v>
      </c>
      <c r="F110" s="54" t="s">
        <v>29</v>
      </c>
      <c r="G110" s="54" t="s">
        <v>29</v>
      </c>
      <c r="H110" s="54" t="s">
        <v>29</v>
      </c>
    </row>
    <row r="111" spans="1:8" x14ac:dyDescent="0.25">
      <c r="A111" s="15" t="s">
        <v>33</v>
      </c>
      <c r="B111" s="19">
        <v>12952.356164383562</v>
      </c>
      <c r="C111" s="19">
        <v>12200.208219178085</v>
      </c>
      <c r="D111" s="19">
        <v>11923.632876712325</v>
      </c>
      <c r="E111" s="19">
        <v>11760.375342465748</v>
      </c>
      <c r="F111" s="19">
        <v>11457.147945205475</v>
      </c>
      <c r="G111" s="19">
        <v>11605.046575342465</v>
      </c>
      <c r="H111" s="19">
        <v>11490.904109589032</v>
      </c>
    </row>
    <row r="112" spans="1:8" x14ac:dyDescent="0.25">
      <c r="A112" s="2" t="s">
        <v>22</v>
      </c>
      <c r="B112" s="20">
        <v>643.23287671232879</v>
      </c>
      <c r="C112" s="20">
        <v>626.94794520547941</v>
      </c>
      <c r="D112" s="20">
        <v>630.30136986301375</v>
      </c>
      <c r="E112" s="20">
        <v>651.74246575342454</v>
      </c>
      <c r="F112" s="20">
        <v>650.17260273972602</v>
      </c>
      <c r="G112" s="20">
        <v>644.79452054794524</v>
      </c>
      <c r="H112" s="20">
        <v>633.6739726027397</v>
      </c>
    </row>
    <row r="113" spans="1:8" x14ac:dyDescent="0.25">
      <c r="A113" s="2">
        <v>3</v>
      </c>
      <c r="B113" s="20">
        <v>12245.728767123288</v>
      </c>
      <c r="C113" s="20">
        <v>11491.24383561644</v>
      </c>
      <c r="D113" s="20">
        <v>11210.641095890407</v>
      </c>
      <c r="E113" s="20">
        <v>11008.632876712323</v>
      </c>
      <c r="F113" s="20">
        <v>10720.893150684928</v>
      </c>
      <c r="G113" s="20">
        <v>10892.252054794521</v>
      </c>
      <c r="H113" s="20">
        <v>10789.230136986293</v>
      </c>
    </row>
    <row r="114" spans="1:8" x14ac:dyDescent="0.25">
      <c r="A114" s="2">
        <v>4</v>
      </c>
      <c r="B114" s="20">
        <v>63.394520547945206</v>
      </c>
      <c r="C114" s="20">
        <v>82.016438356164386</v>
      </c>
      <c r="D114" s="20">
        <v>82.69041095890411</v>
      </c>
      <c r="E114" s="20">
        <v>100</v>
      </c>
      <c r="F114" s="20">
        <v>86.082191780821915</v>
      </c>
      <c r="G114" s="20">
        <v>68</v>
      </c>
      <c r="H114" s="20">
        <v>68</v>
      </c>
    </row>
    <row r="115" spans="1:8" x14ac:dyDescent="0.25">
      <c r="A115" s="15" t="s">
        <v>34</v>
      </c>
      <c r="B115" s="19">
        <v>4344.4876712328751</v>
      </c>
      <c r="C115" s="19">
        <v>4394.3863013698656</v>
      </c>
      <c r="D115" s="19">
        <v>4300.287671232878</v>
      </c>
      <c r="E115" s="19">
        <v>4471.0164383561669</v>
      </c>
      <c r="F115" s="19">
        <v>4643.2876712328789</v>
      </c>
      <c r="G115" s="19">
        <v>4690.0246575342489</v>
      </c>
      <c r="H115" s="19">
        <v>4721.9068493150698</v>
      </c>
    </row>
    <row r="116" spans="1:8" x14ac:dyDescent="0.25">
      <c r="A116" s="2" t="s">
        <v>22</v>
      </c>
      <c r="B116" s="20">
        <v>29</v>
      </c>
      <c r="C116" s="20">
        <v>26.084931506849315</v>
      </c>
      <c r="D116" s="20">
        <v>24.923287671232877</v>
      </c>
      <c r="E116" s="20">
        <v>25</v>
      </c>
      <c r="F116" s="20">
        <v>25</v>
      </c>
      <c r="G116" s="20">
        <v>25</v>
      </c>
      <c r="H116" s="20">
        <v>25</v>
      </c>
    </row>
    <row r="117" spans="1:8" x14ac:dyDescent="0.25">
      <c r="A117" s="2">
        <v>3</v>
      </c>
      <c r="B117" s="20">
        <v>4315.4876712328751</v>
      </c>
      <c r="C117" s="20">
        <v>4368.3013698630166</v>
      </c>
      <c r="D117" s="20">
        <v>4275.3643835616449</v>
      </c>
      <c r="E117" s="20">
        <v>4446.0164383561669</v>
      </c>
      <c r="F117" s="20">
        <v>4618.2876712328789</v>
      </c>
      <c r="G117" s="20">
        <v>4665.0246575342489</v>
      </c>
      <c r="H117" s="20">
        <v>4696.9068493150698</v>
      </c>
    </row>
    <row r="118" spans="1:8" x14ac:dyDescent="0.25">
      <c r="A118" s="2">
        <v>4</v>
      </c>
      <c r="B118" s="54" t="s">
        <v>29</v>
      </c>
      <c r="C118" s="54" t="s">
        <v>29</v>
      </c>
      <c r="D118" s="54" t="s">
        <v>29</v>
      </c>
      <c r="E118" s="54" t="s">
        <v>29</v>
      </c>
      <c r="F118" s="54" t="s">
        <v>29</v>
      </c>
      <c r="G118" s="54" t="s">
        <v>29</v>
      </c>
      <c r="H118" s="54" t="s">
        <v>29</v>
      </c>
    </row>
    <row r="119" spans="1:8" x14ac:dyDescent="0.25">
      <c r="A119" s="15" t="s">
        <v>35</v>
      </c>
      <c r="B119" s="19">
        <v>26010.26849315067</v>
      </c>
      <c r="C119" s="19">
        <v>26989.402739726054</v>
      </c>
      <c r="D119" s="19">
        <v>27099.31780821917</v>
      </c>
      <c r="E119" s="19">
        <v>27033.057534246513</v>
      </c>
      <c r="F119" s="19">
        <v>26443.863013698654</v>
      </c>
      <c r="G119" s="19">
        <v>26401.457534246558</v>
      </c>
      <c r="H119" s="19">
        <v>25596.663013698631</v>
      </c>
    </row>
    <row r="120" spans="1:8" x14ac:dyDescent="0.25">
      <c r="A120" s="2" t="s">
        <v>22</v>
      </c>
      <c r="B120" s="20">
        <v>1159</v>
      </c>
      <c r="C120" s="20">
        <v>1158.8027397260273</v>
      </c>
      <c r="D120" s="20">
        <v>1150.7452054794519</v>
      </c>
      <c r="E120" s="20">
        <v>1150.9150684931506</v>
      </c>
      <c r="F120" s="20">
        <v>1145.5835616438355</v>
      </c>
      <c r="G120" s="20">
        <v>1102.6246575342459</v>
      </c>
      <c r="H120" s="20">
        <v>518.94794520547941</v>
      </c>
    </row>
    <row r="121" spans="1:8" x14ac:dyDescent="0.25">
      <c r="A121" s="2">
        <v>3</v>
      </c>
      <c r="B121" s="20">
        <v>24850.26849315067</v>
      </c>
      <c r="C121" s="20">
        <v>25829.600000000028</v>
      </c>
      <c r="D121" s="20">
        <v>25947.572602739718</v>
      </c>
      <c r="E121" s="20">
        <v>25881.142465753361</v>
      </c>
      <c r="F121" s="20">
        <v>25297.27945205482</v>
      </c>
      <c r="G121" s="20">
        <v>25297.832876712313</v>
      </c>
      <c r="H121" s="20">
        <v>25077.276712328767</v>
      </c>
    </row>
    <row r="122" spans="1:8" x14ac:dyDescent="0.25">
      <c r="A122" s="2">
        <v>4</v>
      </c>
      <c r="B122" s="54" t="s">
        <v>29</v>
      </c>
      <c r="C122" s="54" t="s">
        <v>29</v>
      </c>
      <c r="D122" s="54" t="s">
        <v>29</v>
      </c>
      <c r="E122" s="54" t="s">
        <v>29</v>
      </c>
      <c r="F122" s="54" t="s">
        <v>29</v>
      </c>
      <c r="G122" s="54" t="s">
        <v>29</v>
      </c>
      <c r="H122" s="54" t="s">
        <v>29</v>
      </c>
    </row>
    <row r="123" spans="1:8" x14ac:dyDescent="0.25">
      <c r="A123" s="15" t="s">
        <v>36</v>
      </c>
      <c r="B123" s="19">
        <v>9594.997260273969</v>
      </c>
      <c r="C123" s="19">
        <v>9813.0109589041022</v>
      </c>
      <c r="D123" s="19">
        <v>10107.608219178079</v>
      </c>
      <c r="E123" s="19">
        <v>10308.884931506904</v>
      </c>
      <c r="F123" s="19">
        <v>10462.879452054794</v>
      </c>
      <c r="G123" s="19">
        <v>10421.054794520542</v>
      </c>
      <c r="H123" s="19">
        <v>10544.835616438348</v>
      </c>
    </row>
    <row r="124" spans="1:8" x14ac:dyDescent="0.25">
      <c r="A124" s="2" t="s">
        <v>22</v>
      </c>
      <c r="B124" s="20">
        <v>69</v>
      </c>
      <c r="C124" s="20">
        <v>69.953424657534242</v>
      </c>
      <c r="D124" s="20">
        <v>75.454794520547949</v>
      </c>
      <c r="E124" s="20">
        <v>75.197260273972603</v>
      </c>
      <c r="F124" s="20">
        <v>77.219178082191775</v>
      </c>
      <c r="G124" s="20">
        <v>77</v>
      </c>
      <c r="H124" s="20">
        <v>77</v>
      </c>
    </row>
    <row r="125" spans="1:8" x14ac:dyDescent="0.25">
      <c r="A125" s="2">
        <v>3</v>
      </c>
      <c r="B125" s="20">
        <v>9525.997260273969</v>
      </c>
      <c r="C125" s="20">
        <v>9743.0575342465672</v>
      </c>
      <c r="D125" s="20">
        <v>10032.15342465753</v>
      </c>
      <c r="E125" s="20">
        <v>10233.68767123293</v>
      </c>
      <c r="F125" s="20">
        <v>10385.660273972602</v>
      </c>
      <c r="G125" s="20">
        <v>10344.054794520542</v>
      </c>
      <c r="H125" s="20">
        <v>10467.835616438348</v>
      </c>
    </row>
    <row r="126" spans="1:8" x14ac:dyDescent="0.25">
      <c r="A126" s="2">
        <v>4</v>
      </c>
      <c r="B126" s="54" t="s">
        <v>29</v>
      </c>
      <c r="C126" s="54" t="s">
        <v>29</v>
      </c>
      <c r="D126" s="54" t="s">
        <v>29</v>
      </c>
      <c r="E126" s="54" t="s">
        <v>29</v>
      </c>
      <c r="F126" s="54" t="s">
        <v>29</v>
      </c>
      <c r="G126" s="54" t="s">
        <v>29</v>
      </c>
      <c r="H126" s="54" t="s">
        <v>29</v>
      </c>
    </row>
    <row r="127" spans="1:8" x14ac:dyDescent="0.25">
      <c r="A127" s="15" t="s">
        <v>37</v>
      </c>
      <c r="B127" s="19">
        <v>9909.9972602739672</v>
      </c>
      <c r="C127" s="19">
        <v>9710.8383561643823</v>
      </c>
      <c r="D127" s="19">
        <v>9604.7150684931548</v>
      </c>
      <c r="E127" s="19">
        <v>9735.964383561648</v>
      </c>
      <c r="F127" s="19">
        <v>9672.4136986301255</v>
      </c>
      <c r="G127" s="19">
        <v>9458.4767123287565</v>
      </c>
      <c r="H127" s="19">
        <v>9414.9506849315221</v>
      </c>
    </row>
    <row r="128" spans="1:8" x14ac:dyDescent="0.25">
      <c r="A128" s="2" t="s">
        <v>22</v>
      </c>
      <c r="B128" s="20">
        <v>3386.2273972602748</v>
      </c>
      <c r="C128" s="20">
        <v>3274.9835616438354</v>
      </c>
      <c r="D128" s="20">
        <v>3272.3917808219167</v>
      </c>
      <c r="E128" s="20">
        <v>3297.1424657534249</v>
      </c>
      <c r="F128" s="20">
        <v>3245.624657534247</v>
      </c>
      <c r="G128" s="20">
        <v>3215.5424657534268</v>
      </c>
      <c r="H128" s="20">
        <v>3196.6082191780833</v>
      </c>
    </row>
    <row r="129" spans="1:8" x14ac:dyDescent="0.25">
      <c r="A129" s="2">
        <v>3</v>
      </c>
      <c r="B129" s="20">
        <v>6500.769863013692</v>
      </c>
      <c r="C129" s="20">
        <v>6412.8547945205473</v>
      </c>
      <c r="D129" s="20">
        <v>6309.3232876712373</v>
      </c>
      <c r="E129" s="20">
        <v>6415.8219178082236</v>
      </c>
      <c r="F129" s="20">
        <v>6405.8383561643705</v>
      </c>
      <c r="G129" s="20">
        <v>6236.9342465753289</v>
      </c>
      <c r="H129" s="20">
        <v>6212.3424657534388</v>
      </c>
    </row>
    <row r="130" spans="1:8" x14ac:dyDescent="0.25">
      <c r="A130" s="2">
        <v>4</v>
      </c>
      <c r="B130" s="20">
        <v>23</v>
      </c>
      <c r="C130" s="20">
        <v>23</v>
      </c>
      <c r="D130" s="20">
        <v>23</v>
      </c>
      <c r="E130" s="20">
        <v>23</v>
      </c>
      <c r="F130" s="20">
        <v>20.950684931506849</v>
      </c>
      <c r="G130" s="20">
        <v>6</v>
      </c>
      <c r="H130" s="20">
        <v>6</v>
      </c>
    </row>
    <row r="131" spans="1:8" x14ac:dyDescent="0.25">
      <c r="A131" s="15" t="s">
        <v>38</v>
      </c>
      <c r="B131" s="19">
        <v>93.180821917808217</v>
      </c>
      <c r="C131" s="19">
        <v>93</v>
      </c>
      <c r="D131" s="19">
        <v>93</v>
      </c>
      <c r="E131" s="19">
        <v>93</v>
      </c>
      <c r="F131" s="19">
        <v>93</v>
      </c>
      <c r="G131" s="19">
        <v>93</v>
      </c>
      <c r="H131" s="19">
        <v>93.569863013698637</v>
      </c>
    </row>
    <row r="132" spans="1:8" x14ac:dyDescent="0.25">
      <c r="A132" s="2" t="s">
        <v>22</v>
      </c>
      <c r="B132" s="20">
        <v>1</v>
      </c>
      <c r="C132" s="20">
        <v>1</v>
      </c>
      <c r="D132" s="20">
        <v>1</v>
      </c>
      <c r="E132" s="20">
        <v>1</v>
      </c>
      <c r="F132" s="20">
        <v>1</v>
      </c>
      <c r="G132" s="20">
        <v>1</v>
      </c>
      <c r="H132" s="20">
        <v>1</v>
      </c>
    </row>
    <row r="133" spans="1:8" x14ac:dyDescent="0.25">
      <c r="A133" s="2">
        <v>3</v>
      </c>
      <c r="B133" s="20">
        <v>91.180821917808217</v>
      </c>
      <c r="C133" s="20">
        <v>91</v>
      </c>
      <c r="D133" s="20">
        <v>91</v>
      </c>
      <c r="E133" s="20">
        <v>91</v>
      </c>
      <c r="F133" s="20">
        <v>91</v>
      </c>
      <c r="G133" s="20">
        <v>91</v>
      </c>
      <c r="H133" s="20">
        <v>91</v>
      </c>
    </row>
    <row r="134" spans="1:8" x14ac:dyDescent="0.25">
      <c r="A134" s="2">
        <v>4</v>
      </c>
      <c r="B134" s="20">
        <v>1</v>
      </c>
      <c r="C134" s="20">
        <v>1</v>
      </c>
      <c r="D134" s="20">
        <v>1</v>
      </c>
      <c r="E134" s="20">
        <v>1</v>
      </c>
      <c r="F134" s="20">
        <v>1</v>
      </c>
      <c r="G134" s="20">
        <v>1</v>
      </c>
      <c r="H134" s="20">
        <v>1.56986301369863</v>
      </c>
    </row>
    <row r="135" spans="1:8" ht="21" customHeight="1" thickBot="1" x14ac:dyDescent="0.3">
      <c r="A135" s="12" t="s">
        <v>41</v>
      </c>
      <c r="B135" s="21">
        <v>386976.30684931553</v>
      </c>
      <c r="C135" s="21">
        <v>382613.09589041414</v>
      </c>
      <c r="D135" s="21">
        <v>385750.05205479544</v>
      </c>
      <c r="E135" s="21">
        <v>384302.9671232882</v>
      </c>
      <c r="F135" s="21">
        <v>381550.91780821962</v>
      </c>
      <c r="G135" s="21">
        <v>376152.67671232868</v>
      </c>
      <c r="H135" s="21">
        <v>370390.92876712343</v>
      </c>
    </row>
    <row r="136" spans="1:8" ht="21" customHeight="1" thickTop="1" x14ac:dyDescent="0.25">
      <c r="A136" s="14" t="s">
        <v>19</v>
      </c>
      <c r="B136" s="59" t="s">
        <v>42</v>
      </c>
      <c r="C136" s="59"/>
      <c r="D136" s="59"/>
      <c r="E136" s="59"/>
      <c r="F136" s="59"/>
      <c r="G136" s="59"/>
      <c r="H136" s="59"/>
    </row>
    <row r="137" spans="1:8" x14ac:dyDescent="0.25">
      <c r="A137" s="15" t="s">
        <v>21</v>
      </c>
      <c r="B137" s="19">
        <v>9298.3452054794561</v>
      </c>
      <c r="C137" s="19">
        <v>8984.0986301369867</v>
      </c>
      <c r="D137" s="19">
        <v>8707.3835616438319</v>
      </c>
      <c r="E137" s="19">
        <v>8107.6794520547965</v>
      </c>
      <c r="F137" s="19">
        <v>7848.769863013702</v>
      </c>
      <c r="G137" s="19">
        <v>7457.7068493150691</v>
      </c>
      <c r="H137" s="19">
        <v>7112.6136986301362</v>
      </c>
    </row>
    <row r="138" spans="1:8" x14ac:dyDescent="0.25">
      <c r="A138" s="2" t="s">
        <v>22</v>
      </c>
      <c r="B138" s="20">
        <v>1494.0438356164382</v>
      </c>
      <c r="C138" s="20">
        <v>1453.0438356164384</v>
      </c>
      <c r="D138" s="20">
        <v>1442.2712328767122</v>
      </c>
      <c r="E138" s="20">
        <v>1375.6493150684933</v>
      </c>
      <c r="F138" s="20">
        <v>1346.0684931506846</v>
      </c>
      <c r="G138" s="20">
        <v>1287.8219178082193</v>
      </c>
      <c r="H138" s="20">
        <v>1226.9013698630135</v>
      </c>
    </row>
    <row r="139" spans="1:8" x14ac:dyDescent="0.25">
      <c r="A139" s="2">
        <v>3</v>
      </c>
      <c r="B139" s="20">
        <v>7078.1753424657572</v>
      </c>
      <c r="C139" s="20">
        <v>6883.9479452054802</v>
      </c>
      <c r="D139" s="20">
        <v>6661.9835616438322</v>
      </c>
      <c r="E139" s="20">
        <v>6200.9835616438368</v>
      </c>
      <c r="F139" s="20">
        <v>5991.6054794520587</v>
      </c>
      <c r="G139" s="20">
        <v>5668.0986301369867</v>
      </c>
      <c r="H139" s="20">
        <v>5401.9561643835614</v>
      </c>
    </row>
    <row r="140" spans="1:8" x14ac:dyDescent="0.25">
      <c r="A140" s="2">
        <v>4</v>
      </c>
      <c r="B140" s="20">
        <v>726.1260273972606</v>
      </c>
      <c r="C140" s="20">
        <v>647.1068493150683</v>
      </c>
      <c r="D140" s="20">
        <v>603.12876712328762</v>
      </c>
      <c r="E140" s="20">
        <v>531.04657534246576</v>
      </c>
      <c r="F140" s="20">
        <v>511.09589041095887</v>
      </c>
      <c r="G140" s="20">
        <v>501.78630136986294</v>
      </c>
      <c r="H140" s="20">
        <v>483.75616438356172</v>
      </c>
    </row>
    <row r="141" spans="1:8" x14ac:dyDescent="0.25">
      <c r="A141" s="15" t="s">
        <v>23</v>
      </c>
      <c r="B141" s="19">
        <v>10710.882191780816</v>
      </c>
      <c r="C141" s="19">
        <v>10198.893150684926</v>
      </c>
      <c r="D141" s="19">
        <v>10239.906849315064</v>
      </c>
      <c r="E141" s="19">
        <v>9992.2575342465898</v>
      </c>
      <c r="F141" s="19">
        <v>9833.810958904116</v>
      </c>
      <c r="G141" s="19">
        <v>9105.1260273972548</v>
      </c>
      <c r="H141" s="19">
        <v>8830.0821917808225</v>
      </c>
    </row>
    <row r="142" spans="1:8" x14ac:dyDescent="0.25">
      <c r="A142" s="2" t="s">
        <v>22</v>
      </c>
      <c r="B142" s="20">
        <v>5226.8383561643814</v>
      </c>
      <c r="C142" s="20">
        <v>4740.9397260274</v>
      </c>
      <c r="D142" s="20">
        <v>4715.4712328767109</v>
      </c>
      <c r="E142" s="20">
        <v>4537.0849315068499</v>
      </c>
      <c r="F142" s="20">
        <v>4400.1753424657509</v>
      </c>
      <c r="G142" s="20">
        <v>3793.0520547945166</v>
      </c>
      <c r="H142" s="20">
        <v>3584.6575342465749</v>
      </c>
    </row>
    <row r="143" spans="1:8" x14ac:dyDescent="0.25">
      <c r="A143" s="2">
        <v>3</v>
      </c>
      <c r="B143" s="20">
        <v>5114.873972602737</v>
      </c>
      <c r="C143" s="20">
        <v>5097.9178082191702</v>
      </c>
      <c r="D143" s="20">
        <v>5189.6082191780779</v>
      </c>
      <c r="E143" s="20">
        <v>5121.2191780822041</v>
      </c>
      <c r="F143" s="20">
        <v>5107.0000000000091</v>
      </c>
      <c r="G143" s="20">
        <v>5030.9260273972586</v>
      </c>
      <c r="H143" s="20">
        <v>4956.3150684931525</v>
      </c>
    </row>
    <row r="144" spans="1:8" x14ac:dyDescent="0.25">
      <c r="A144" s="2">
        <v>4</v>
      </c>
      <c r="B144" s="20">
        <v>369.16986301369872</v>
      </c>
      <c r="C144" s="20">
        <v>360.03561643835627</v>
      </c>
      <c r="D144" s="20">
        <v>334.82739726027398</v>
      </c>
      <c r="E144" s="20">
        <v>333.95342465753424</v>
      </c>
      <c r="F144" s="20">
        <v>326.63561643835618</v>
      </c>
      <c r="G144" s="20">
        <v>281.14794520547946</v>
      </c>
      <c r="H144" s="20">
        <v>289.10958904109583</v>
      </c>
    </row>
    <row r="145" spans="1:8" x14ac:dyDescent="0.25">
      <c r="A145" s="15" t="s">
        <v>24</v>
      </c>
      <c r="B145" s="19">
        <v>47251.071232876689</v>
      </c>
      <c r="C145" s="19">
        <v>46729.131506849313</v>
      </c>
      <c r="D145" s="19">
        <v>46196.753424657392</v>
      </c>
      <c r="E145" s="19">
        <v>45048.243835616282</v>
      </c>
      <c r="F145" s="19">
        <v>43893.276712328683</v>
      </c>
      <c r="G145" s="19">
        <v>41352.630136986409</v>
      </c>
      <c r="H145" s="19">
        <v>39534.180821917769</v>
      </c>
    </row>
    <row r="146" spans="1:8" x14ac:dyDescent="0.25">
      <c r="A146" s="2" t="s">
        <v>22</v>
      </c>
      <c r="B146" s="20">
        <v>5585.5945205479456</v>
      </c>
      <c r="C146" s="20">
        <v>5089.0739726027341</v>
      </c>
      <c r="D146" s="20">
        <v>4657.1369863013688</v>
      </c>
      <c r="E146" s="20">
        <v>4299.9013698630088</v>
      </c>
      <c r="F146" s="20">
        <v>4081.8876712328779</v>
      </c>
      <c r="G146" s="20">
        <v>3711.55890410959</v>
      </c>
      <c r="H146" s="20">
        <v>3392.945205479451</v>
      </c>
    </row>
    <row r="147" spans="1:8" x14ac:dyDescent="0.25">
      <c r="A147" s="2">
        <v>3</v>
      </c>
      <c r="B147" s="20">
        <v>41637.575342465731</v>
      </c>
      <c r="C147" s="20">
        <v>41609.347945205489</v>
      </c>
      <c r="D147" s="20">
        <v>41508.616438356024</v>
      </c>
      <c r="E147" s="20">
        <v>40712.709589040947</v>
      </c>
      <c r="F147" s="20">
        <v>39768.389041095805</v>
      </c>
      <c r="G147" s="20">
        <v>37592.89589041107</v>
      </c>
      <c r="H147" s="20">
        <v>36098.698630136947</v>
      </c>
    </row>
    <row r="148" spans="1:8" x14ac:dyDescent="0.25">
      <c r="A148" s="2">
        <v>4</v>
      </c>
      <c r="B148" s="20">
        <v>27.901369863013699</v>
      </c>
      <c r="C148" s="20">
        <v>30.709589041095889</v>
      </c>
      <c r="D148" s="20">
        <v>31</v>
      </c>
      <c r="E148" s="20">
        <v>35.632876712328766</v>
      </c>
      <c r="F148" s="20">
        <v>43</v>
      </c>
      <c r="G148" s="20">
        <v>48.175342465753424</v>
      </c>
      <c r="H148" s="20">
        <v>42.536986301369865</v>
      </c>
    </row>
    <row r="149" spans="1:8" x14ac:dyDescent="0.25">
      <c r="A149" s="15" t="s">
        <v>25</v>
      </c>
      <c r="B149" s="19">
        <v>3131.5123287671245</v>
      </c>
      <c r="C149" s="19">
        <v>3020.7287671232884</v>
      </c>
      <c r="D149" s="19">
        <v>3244.5369863013707</v>
      </c>
      <c r="E149" s="19">
        <v>3319.1534246575338</v>
      </c>
      <c r="F149" s="19">
        <v>3377.4767123287688</v>
      </c>
      <c r="G149" s="19">
        <v>3346.4410958904127</v>
      </c>
      <c r="H149" s="19">
        <v>3354.767123287671</v>
      </c>
    </row>
    <row r="150" spans="1:8" x14ac:dyDescent="0.25">
      <c r="A150" s="2" t="s">
        <v>22</v>
      </c>
      <c r="B150" s="20">
        <v>476.1232876712329</v>
      </c>
      <c r="C150" s="20">
        <v>454.23835616438356</v>
      </c>
      <c r="D150" s="20">
        <v>449.27945205479455</v>
      </c>
      <c r="E150" s="20">
        <v>439.60821917808215</v>
      </c>
      <c r="F150" s="20">
        <v>414.3260273972603</v>
      </c>
      <c r="G150" s="20">
        <v>404.11506849315072</v>
      </c>
      <c r="H150" s="20">
        <v>383.33150684931508</v>
      </c>
    </row>
    <row r="151" spans="1:8" x14ac:dyDescent="0.25">
      <c r="A151" s="2">
        <v>3</v>
      </c>
      <c r="B151" s="20">
        <v>2389.5123287671245</v>
      </c>
      <c r="C151" s="20">
        <v>2312.8000000000006</v>
      </c>
      <c r="D151" s="20">
        <v>2548.4739726027406</v>
      </c>
      <c r="E151" s="20">
        <v>2669.6876712328767</v>
      </c>
      <c r="F151" s="20">
        <v>2734.8219178082204</v>
      </c>
      <c r="G151" s="20">
        <v>2717.5643835616456</v>
      </c>
      <c r="H151" s="20">
        <v>2757.9232876712326</v>
      </c>
    </row>
    <row r="152" spans="1:8" x14ac:dyDescent="0.25">
      <c r="A152" s="2">
        <v>4</v>
      </c>
      <c r="B152" s="20">
        <v>265.8767123287671</v>
      </c>
      <c r="C152" s="20">
        <v>253.69041095890407</v>
      </c>
      <c r="D152" s="20">
        <v>246.78356164383564</v>
      </c>
      <c r="E152" s="20">
        <v>209.85753424657534</v>
      </c>
      <c r="F152" s="20">
        <v>228.32876712328769</v>
      </c>
      <c r="G152" s="20">
        <v>224.76164383561644</v>
      </c>
      <c r="H152" s="20">
        <v>213.51232876712331</v>
      </c>
    </row>
    <row r="153" spans="1:8" x14ac:dyDescent="0.25">
      <c r="A153" s="15" t="s">
        <v>26</v>
      </c>
      <c r="B153" s="19">
        <v>43.679452054794524</v>
      </c>
      <c r="C153" s="19">
        <v>45.660273972602738</v>
      </c>
      <c r="D153" s="19">
        <v>64.917808219178085</v>
      </c>
      <c r="E153" s="19">
        <v>66.109589041095887</v>
      </c>
      <c r="F153" s="19">
        <v>76.038356164383572</v>
      </c>
      <c r="G153" s="19">
        <v>94.030136986301358</v>
      </c>
      <c r="H153" s="19">
        <v>99.065753424657544</v>
      </c>
    </row>
    <row r="154" spans="1:8" x14ac:dyDescent="0.25">
      <c r="A154" s="2" t="s">
        <v>22</v>
      </c>
      <c r="B154" s="20">
        <v>7.7616438356164386</v>
      </c>
      <c r="C154" s="20">
        <v>14.816438356164383</v>
      </c>
      <c r="D154" s="20">
        <v>34.701369863013696</v>
      </c>
      <c r="E154" s="20">
        <v>36</v>
      </c>
      <c r="F154" s="20">
        <v>39.895890410958906</v>
      </c>
      <c r="G154" s="20">
        <v>48.134246575342466</v>
      </c>
      <c r="H154" s="20">
        <v>49</v>
      </c>
    </row>
    <row r="155" spans="1:8" x14ac:dyDescent="0.25">
      <c r="A155" s="2">
        <v>3</v>
      </c>
      <c r="B155" s="20">
        <v>31.917808219178088</v>
      </c>
      <c r="C155" s="20">
        <v>29.547945205479451</v>
      </c>
      <c r="D155" s="20">
        <v>29.216438356164385</v>
      </c>
      <c r="E155" s="20">
        <v>30</v>
      </c>
      <c r="F155" s="20">
        <v>36.142465753424659</v>
      </c>
      <c r="G155" s="20">
        <v>45.895890410958899</v>
      </c>
      <c r="H155" s="20">
        <v>49.989041095890414</v>
      </c>
    </row>
    <row r="156" spans="1:8" x14ac:dyDescent="0.25">
      <c r="A156" s="2">
        <v>4</v>
      </c>
      <c r="B156" s="20">
        <v>4</v>
      </c>
      <c r="C156" s="20">
        <v>1.2958904109589042</v>
      </c>
      <c r="D156" s="20">
        <v>1</v>
      </c>
      <c r="E156" s="20">
        <v>0.1095890410958904</v>
      </c>
      <c r="F156" s="20">
        <v>0</v>
      </c>
      <c r="G156" s="20">
        <v>0</v>
      </c>
      <c r="H156" s="20">
        <v>7.6712328767123292E-2</v>
      </c>
    </row>
    <row r="157" spans="1:8" x14ac:dyDescent="0.25">
      <c r="A157" s="15" t="s">
        <v>27</v>
      </c>
      <c r="B157" s="19">
        <v>0</v>
      </c>
      <c r="C157" s="19">
        <v>0</v>
      </c>
      <c r="D157" s="19">
        <v>0</v>
      </c>
      <c r="E157" s="19">
        <v>0</v>
      </c>
      <c r="F157" s="19">
        <v>0</v>
      </c>
      <c r="G157" s="19">
        <v>0</v>
      </c>
      <c r="H157" s="19">
        <v>0</v>
      </c>
    </row>
    <row r="158" spans="1:8" x14ac:dyDescent="0.25">
      <c r="A158" s="2" t="s">
        <v>22</v>
      </c>
      <c r="B158" s="20">
        <v>0</v>
      </c>
      <c r="C158" s="20">
        <v>0</v>
      </c>
      <c r="D158" s="20">
        <v>0</v>
      </c>
      <c r="E158" s="20">
        <v>0</v>
      </c>
      <c r="F158" s="20">
        <v>0</v>
      </c>
      <c r="G158" s="20">
        <v>0</v>
      </c>
      <c r="H158" s="20">
        <v>0</v>
      </c>
    </row>
    <row r="159" spans="1:8" x14ac:dyDescent="0.25">
      <c r="A159" s="2">
        <v>3</v>
      </c>
      <c r="B159" s="20">
        <v>0</v>
      </c>
      <c r="C159" s="20">
        <v>0</v>
      </c>
      <c r="D159" s="20">
        <v>0</v>
      </c>
      <c r="E159" s="20">
        <v>0</v>
      </c>
      <c r="F159" s="20">
        <v>0</v>
      </c>
      <c r="G159" s="20">
        <v>0</v>
      </c>
      <c r="H159" s="20">
        <v>0</v>
      </c>
    </row>
    <row r="160" spans="1:8" x14ac:dyDescent="0.25">
      <c r="A160" s="2">
        <v>4</v>
      </c>
      <c r="B160" s="20">
        <v>0</v>
      </c>
      <c r="C160" s="20">
        <v>0</v>
      </c>
      <c r="D160" s="20">
        <v>0</v>
      </c>
      <c r="E160" s="20">
        <v>0</v>
      </c>
      <c r="F160" s="20">
        <v>0</v>
      </c>
      <c r="G160" s="20">
        <v>0</v>
      </c>
      <c r="H160" s="20">
        <v>0</v>
      </c>
    </row>
    <row r="161" spans="1:8" x14ac:dyDescent="0.25">
      <c r="A161" s="15" t="s">
        <v>28</v>
      </c>
      <c r="B161" s="19">
        <v>4480.6328767123296</v>
      </c>
      <c r="C161" s="19">
        <v>4216.5342465753429</v>
      </c>
      <c r="D161" s="19">
        <v>4206.9506849315085</v>
      </c>
      <c r="E161" s="19">
        <v>4185.2602739726017</v>
      </c>
      <c r="F161" s="19">
        <v>4197.6136986301317</v>
      </c>
      <c r="G161" s="19">
        <v>3274.9671232876699</v>
      </c>
      <c r="H161" s="19">
        <v>3173.6219178082174</v>
      </c>
    </row>
    <row r="162" spans="1:8" x14ac:dyDescent="0.25">
      <c r="A162" s="2" t="s">
        <v>22</v>
      </c>
      <c r="B162" s="20">
        <v>12</v>
      </c>
      <c r="C162" s="20">
        <v>12.794520547945204</v>
      </c>
      <c r="D162" s="20">
        <v>13</v>
      </c>
      <c r="E162" s="20">
        <v>13</v>
      </c>
      <c r="F162" s="20">
        <v>13</v>
      </c>
      <c r="G162" s="20">
        <v>13</v>
      </c>
      <c r="H162" s="20">
        <v>13</v>
      </c>
    </row>
    <row r="163" spans="1:8" x14ac:dyDescent="0.25">
      <c r="A163" s="2">
        <v>3</v>
      </c>
      <c r="B163" s="20">
        <v>4468.6328767123296</v>
      </c>
      <c r="C163" s="20">
        <v>4203.7397260273974</v>
      </c>
      <c r="D163" s="20">
        <v>4193.9506849315085</v>
      </c>
      <c r="E163" s="20">
        <v>4172.2602739726017</v>
      </c>
      <c r="F163" s="20">
        <v>4184.6136986301317</v>
      </c>
      <c r="G163" s="20">
        <v>3261.9671232876699</v>
      </c>
      <c r="H163" s="20">
        <v>3160.6219178082174</v>
      </c>
    </row>
    <row r="164" spans="1:8" x14ac:dyDescent="0.25">
      <c r="A164" s="2">
        <v>4</v>
      </c>
      <c r="B164" s="54" t="s">
        <v>29</v>
      </c>
      <c r="C164" s="54" t="s">
        <v>29</v>
      </c>
      <c r="D164" s="54" t="s">
        <v>29</v>
      </c>
      <c r="E164" s="54" t="s">
        <v>29</v>
      </c>
      <c r="F164" s="54" t="s">
        <v>29</v>
      </c>
      <c r="G164" s="54" t="s">
        <v>29</v>
      </c>
      <c r="H164" s="54" t="s">
        <v>29</v>
      </c>
    </row>
    <row r="165" spans="1:8" x14ac:dyDescent="0.25">
      <c r="A165" s="15" t="s">
        <v>30</v>
      </c>
      <c r="B165" s="19">
        <v>23236.80273972603</v>
      </c>
      <c r="C165" s="19">
        <v>23635.454794520545</v>
      </c>
      <c r="D165" s="19">
        <v>24081.02739726027</v>
      </c>
      <c r="E165" s="19">
        <v>24309.413698629989</v>
      </c>
      <c r="F165" s="19">
        <v>24868.679452054781</v>
      </c>
      <c r="G165" s="19">
        <v>25456.630136986241</v>
      </c>
      <c r="H165" s="19">
        <v>25842.917808219263</v>
      </c>
    </row>
    <row r="166" spans="1:8" x14ac:dyDescent="0.25">
      <c r="A166" s="2" t="s">
        <v>22</v>
      </c>
      <c r="B166" s="20">
        <v>2933.4849315068504</v>
      </c>
      <c r="C166" s="20">
        <v>2816.1260273972603</v>
      </c>
      <c r="D166" s="20">
        <v>2796.027397260274</v>
      </c>
      <c r="E166" s="20">
        <v>2790.9780821917807</v>
      </c>
      <c r="F166" s="20">
        <v>2759.2191780821918</v>
      </c>
      <c r="G166" s="20">
        <v>2467.7095890410956</v>
      </c>
      <c r="H166" s="20">
        <v>2454.019178082192</v>
      </c>
    </row>
    <row r="167" spans="1:8" x14ac:dyDescent="0.25">
      <c r="A167" s="2">
        <v>3</v>
      </c>
      <c r="B167" s="20">
        <v>20299.317808219181</v>
      </c>
      <c r="C167" s="20">
        <v>20816.545205479448</v>
      </c>
      <c r="D167" s="20">
        <v>21284.999999999996</v>
      </c>
      <c r="E167" s="20">
        <v>21518.435616438208</v>
      </c>
      <c r="F167" s="20">
        <v>22109.460273972589</v>
      </c>
      <c r="G167" s="20">
        <v>22988.920547945145</v>
      </c>
      <c r="H167" s="20">
        <v>23388.898630137071</v>
      </c>
    </row>
    <row r="168" spans="1:8" x14ac:dyDescent="0.25">
      <c r="A168" s="2">
        <v>4</v>
      </c>
      <c r="B168" s="54" t="s">
        <v>29</v>
      </c>
      <c r="C168" s="54" t="s">
        <v>29</v>
      </c>
      <c r="D168" s="54" t="s">
        <v>29</v>
      </c>
      <c r="E168" s="54" t="s">
        <v>29</v>
      </c>
      <c r="F168" s="54" t="s">
        <v>29</v>
      </c>
      <c r="G168" s="54" t="s">
        <v>29</v>
      </c>
      <c r="H168" s="54" t="s">
        <v>29</v>
      </c>
    </row>
    <row r="169" spans="1:8" x14ac:dyDescent="0.25">
      <c r="A169" s="15" t="s">
        <v>31</v>
      </c>
      <c r="B169" s="19">
        <v>48797.424657534248</v>
      </c>
      <c r="C169" s="19">
        <v>52713.254794520471</v>
      </c>
      <c r="D169" s="19">
        <v>52342.432876712352</v>
      </c>
      <c r="E169" s="19">
        <v>52934.756164383267</v>
      </c>
      <c r="F169" s="19">
        <v>58221.797260274005</v>
      </c>
      <c r="G169" s="19">
        <v>56782.252054794611</v>
      </c>
      <c r="H169" s="19">
        <v>56283.383561643823</v>
      </c>
    </row>
    <row r="170" spans="1:8" x14ac:dyDescent="0.25">
      <c r="A170" s="2" t="s">
        <v>22</v>
      </c>
      <c r="B170" s="20">
        <v>2558.6520547945192</v>
      </c>
      <c r="C170" s="20">
        <v>2636.6849315068494</v>
      </c>
      <c r="D170" s="20">
        <v>2653.2164383561644</v>
      </c>
      <c r="E170" s="20">
        <v>2646.66301369863</v>
      </c>
      <c r="F170" s="20">
        <v>2624.1835616438357</v>
      </c>
      <c r="G170" s="20">
        <v>2449.0739726027391</v>
      </c>
      <c r="H170" s="20">
        <v>2358.0383561643835</v>
      </c>
    </row>
    <row r="171" spans="1:8" x14ac:dyDescent="0.25">
      <c r="A171" s="2">
        <v>3</v>
      </c>
      <c r="B171" s="20">
        <v>46238.772602739729</v>
      </c>
      <c r="C171" s="20">
        <v>50076.569863013625</v>
      </c>
      <c r="D171" s="20">
        <v>49689.21643835619</v>
      </c>
      <c r="E171" s="20">
        <v>50288.093150684639</v>
      </c>
      <c r="F171" s="20">
        <v>55597.613698630172</v>
      </c>
      <c r="G171" s="20">
        <v>54333.178082191873</v>
      </c>
      <c r="H171" s="20">
        <v>53925.34520547944</v>
      </c>
    </row>
    <row r="172" spans="1:8" x14ac:dyDescent="0.25">
      <c r="A172" s="2">
        <v>4</v>
      </c>
      <c r="B172" s="54" t="s">
        <v>29</v>
      </c>
      <c r="C172" s="54" t="s">
        <v>29</v>
      </c>
      <c r="D172" s="54" t="s">
        <v>29</v>
      </c>
      <c r="E172" s="54" t="s">
        <v>29</v>
      </c>
      <c r="F172" s="54" t="s">
        <v>29</v>
      </c>
      <c r="G172" s="54" t="s">
        <v>29</v>
      </c>
      <c r="H172" s="54" t="s">
        <v>29</v>
      </c>
    </row>
    <row r="173" spans="1:8" x14ac:dyDescent="0.25">
      <c r="A173" s="15" t="s">
        <v>32</v>
      </c>
      <c r="B173" s="19">
        <v>14947.931506849314</v>
      </c>
      <c r="C173" s="19">
        <v>17200.038356164376</v>
      </c>
      <c r="D173" s="19">
        <v>18546.241095890411</v>
      </c>
      <c r="E173" s="19">
        <v>21245.90958904077</v>
      </c>
      <c r="F173" s="19">
        <v>29958.791780821935</v>
      </c>
      <c r="G173" s="19">
        <v>35060.101369862976</v>
      </c>
      <c r="H173" s="19">
        <v>37338.54794520553</v>
      </c>
    </row>
    <row r="174" spans="1:8" x14ac:dyDescent="0.25">
      <c r="A174" s="2" t="s">
        <v>22</v>
      </c>
      <c r="B174" s="20">
        <v>861.2246575342466</v>
      </c>
      <c r="C174" s="20">
        <v>855.04931506849312</v>
      </c>
      <c r="D174" s="20">
        <v>855.26027397260282</v>
      </c>
      <c r="E174" s="20">
        <v>855.10136986301359</v>
      </c>
      <c r="F174" s="20">
        <v>846.53150684931518</v>
      </c>
      <c r="G174" s="20">
        <v>837.7753424657534</v>
      </c>
      <c r="H174" s="20">
        <v>836.44383561643849</v>
      </c>
    </row>
    <row r="175" spans="1:8" x14ac:dyDescent="0.25">
      <c r="A175" s="2">
        <v>3</v>
      </c>
      <c r="B175" s="20">
        <v>14086.706849315067</v>
      </c>
      <c r="C175" s="20">
        <v>16344.989041095883</v>
      </c>
      <c r="D175" s="20">
        <v>17690.980821917808</v>
      </c>
      <c r="E175" s="20">
        <v>20390.808219177758</v>
      </c>
      <c r="F175" s="20">
        <v>29112.260273972621</v>
      </c>
      <c r="G175" s="20">
        <v>34222.326027397219</v>
      </c>
      <c r="H175" s="20">
        <v>36502.104109589091</v>
      </c>
    </row>
    <row r="176" spans="1:8" x14ac:dyDescent="0.25">
      <c r="A176" s="2">
        <v>4</v>
      </c>
      <c r="B176" s="54" t="s">
        <v>29</v>
      </c>
      <c r="C176" s="54" t="s">
        <v>29</v>
      </c>
      <c r="D176" s="54" t="s">
        <v>29</v>
      </c>
      <c r="E176" s="54" t="s">
        <v>29</v>
      </c>
      <c r="F176" s="54" t="s">
        <v>29</v>
      </c>
      <c r="G176" s="54" t="s">
        <v>29</v>
      </c>
      <c r="H176" s="54" t="s">
        <v>29</v>
      </c>
    </row>
    <row r="177" spans="1:8" x14ac:dyDescent="0.25">
      <c r="A177" s="15" t="s">
        <v>33</v>
      </c>
      <c r="B177" s="19">
        <v>2280.2136986301366</v>
      </c>
      <c r="C177" s="19">
        <v>2324.419178082192</v>
      </c>
      <c r="D177" s="19">
        <v>2354.2273972602738</v>
      </c>
      <c r="E177" s="19">
        <v>2338.7808219178087</v>
      </c>
      <c r="F177" s="19">
        <v>2129.5999999999995</v>
      </c>
      <c r="G177" s="19">
        <v>1901.3890410958904</v>
      </c>
      <c r="H177" s="19">
        <v>1781.6958904109595</v>
      </c>
    </row>
    <row r="178" spans="1:8" x14ac:dyDescent="0.25">
      <c r="A178" s="2" t="s">
        <v>22</v>
      </c>
      <c r="B178" s="20">
        <v>337</v>
      </c>
      <c r="C178" s="20">
        <v>316.52054794520546</v>
      </c>
      <c r="D178" s="20">
        <v>297.67123287671234</v>
      </c>
      <c r="E178" s="20">
        <v>295.1013698630137</v>
      </c>
      <c r="F178" s="20">
        <v>259.38356164383555</v>
      </c>
      <c r="G178" s="20">
        <v>232.95068493150686</v>
      </c>
      <c r="H178" s="20">
        <v>187.57808219178082</v>
      </c>
    </row>
    <row r="179" spans="1:8" x14ac:dyDescent="0.25">
      <c r="A179" s="2">
        <v>3</v>
      </c>
      <c r="B179" s="20">
        <v>1941.2136986301366</v>
      </c>
      <c r="C179" s="20">
        <v>2005.8931506849317</v>
      </c>
      <c r="D179" s="20">
        <v>2054.5178082191783</v>
      </c>
      <c r="E179" s="20">
        <v>2040.6794520547951</v>
      </c>
      <c r="F179" s="20">
        <v>1867.216438356164</v>
      </c>
      <c r="G179" s="20">
        <v>1665.4383561643835</v>
      </c>
      <c r="H179" s="20">
        <v>1591.1178082191786</v>
      </c>
    </row>
    <row r="180" spans="1:8" x14ac:dyDescent="0.25">
      <c r="A180" s="2">
        <v>4</v>
      </c>
      <c r="B180" s="20">
        <v>2</v>
      </c>
      <c r="C180" s="20">
        <v>2.0054794520547947</v>
      </c>
      <c r="D180" s="20">
        <v>2.0383561643835617</v>
      </c>
      <c r="E180" s="20">
        <v>3</v>
      </c>
      <c r="F180" s="20">
        <v>3</v>
      </c>
      <c r="G180" s="20">
        <v>3</v>
      </c>
      <c r="H180" s="20">
        <v>3</v>
      </c>
    </row>
    <row r="181" spans="1:8" x14ac:dyDescent="0.25">
      <c r="A181" s="15" t="s">
        <v>34</v>
      </c>
      <c r="B181" s="19">
        <v>906.90958904109584</v>
      </c>
      <c r="C181" s="19">
        <v>914.95342465753436</v>
      </c>
      <c r="D181" s="19">
        <v>851.10410958904095</v>
      </c>
      <c r="E181" s="19">
        <v>930.29315068493156</v>
      </c>
      <c r="F181" s="19">
        <v>1033.8684931506848</v>
      </c>
      <c r="G181" s="19">
        <v>1076.5808219178084</v>
      </c>
      <c r="H181" s="19">
        <v>1052.5232876712325</v>
      </c>
    </row>
    <row r="182" spans="1:8" x14ac:dyDescent="0.25">
      <c r="A182" s="2" t="s">
        <v>22</v>
      </c>
      <c r="B182" s="20">
        <v>2</v>
      </c>
      <c r="C182" s="20">
        <v>2</v>
      </c>
      <c r="D182" s="20">
        <v>2</v>
      </c>
      <c r="E182" s="20">
        <v>2</v>
      </c>
      <c r="F182" s="20">
        <v>2</v>
      </c>
      <c r="G182" s="20">
        <v>2</v>
      </c>
      <c r="H182" s="20">
        <v>2</v>
      </c>
    </row>
    <row r="183" spans="1:8" x14ac:dyDescent="0.25">
      <c r="A183" s="2">
        <v>3</v>
      </c>
      <c r="B183" s="20">
        <v>904.90958904109584</v>
      </c>
      <c r="C183" s="20">
        <v>912.95342465753436</v>
      </c>
      <c r="D183" s="20">
        <v>849.10410958904095</v>
      </c>
      <c r="E183" s="20">
        <v>928.29315068493156</v>
      </c>
      <c r="F183" s="20">
        <v>1031.8684931506848</v>
      </c>
      <c r="G183" s="20">
        <v>1074.5808219178084</v>
      </c>
      <c r="H183" s="20">
        <v>1050.5232876712325</v>
      </c>
    </row>
    <row r="184" spans="1:8" x14ac:dyDescent="0.25">
      <c r="A184" s="2">
        <v>4</v>
      </c>
      <c r="B184" s="54" t="s">
        <v>29</v>
      </c>
      <c r="C184" s="54" t="s">
        <v>29</v>
      </c>
      <c r="D184" s="54" t="s">
        <v>29</v>
      </c>
      <c r="E184" s="54" t="s">
        <v>29</v>
      </c>
      <c r="F184" s="54" t="s">
        <v>29</v>
      </c>
      <c r="G184" s="54" t="s">
        <v>29</v>
      </c>
      <c r="H184" s="54" t="s">
        <v>29</v>
      </c>
    </row>
    <row r="185" spans="1:8" x14ac:dyDescent="0.25">
      <c r="A185" s="15" t="s">
        <v>35</v>
      </c>
      <c r="B185" s="19">
        <v>13731.380821917795</v>
      </c>
      <c r="C185" s="19">
        <v>13929.668493150686</v>
      </c>
      <c r="D185" s="19">
        <v>13819.745205479452</v>
      </c>
      <c r="E185" s="19">
        <v>13676.224657534247</v>
      </c>
      <c r="F185" s="19">
        <v>13322.709589041104</v>
      </c>
      <c r="G185" s="19">
        <v>13000.210958904108</v>
      </c>
      <c r="H185" s="19">
        <v>12840.413698630118</v>
      </c>
    </row>
    <row r="186" spans="1:8" x14ac:dyDescent="0.25">
      <c r="A186" s="2" t="s">
        <v>22</v>
      </c>
      <c r="B186" s="20">
        <v>936</v>
      </c>
      <c r="C186" s="20">
        <v>925.93972602739723</v>
      </c>
      <c r="D186" s="20">
        <v>865.9561643835616</v>
      </c>
      <c r="E186" s="20">
        <v>850.84931506849307</v>
      </c>
      <c r="F186" s="20">
        <v>810.2602739726027</v>
      </c>
      <c r="G186" s="20">
        <v>755.28493150684926</v>
      </c>
      <c r="H186" s="20">
        <v>277.76164383561638</v>
      </c>
    </row>
    <row r="187" spans="1:8" x14ac:dyDescent="0.25">
      <c r="A187" s="2">
        <v>3</v>
      </c>
      <c r="B187" s="20">
        <v>12791.380821917795</v>
      </c>
      <c r="C187" s="20">
        <v>12999.728767123288</v>
      </c>
      <c r="D187" s="20">
        <v>12949.78904109589</v>
      </c>
      <c r="E187" s="20">
        <v>12821.375342465753</v>
      </c>
      <c r="F187" s="20">
        <v>12508.449315068501</v>
      </c>
      <c r="G187" s="20">
        <v>12240.92602739726</v>
      </c>
      <c r="H187" s="20">
        <v>12560.898630136968</v>
      </c>
    </row>
    <row r="188" spans="1:8" x14ac:dyDescent="0.25">
      <c r="A188" s="2">
        <v>4</v>
      </c>
      <c r="B188" s="54" t="s">
        <v>29</v>
      </c>
      <c r="C188" s="54" t="s">
        <v>29</v>
      </c>
      <c r="D188" s="54" t="s">
        <v>29</v>
      </c>
      <c r="E188" s="54" t="s">
        <v>29</v>
      </c>
      <c r="F188" s="54" t="s">
        <v>29</v>
      </c>
      <c r="G188" s="54" t="s">
        <v>29</v>
      </c>
      <c r="H188" s="54" t="s">
        <v>29</v>
      </c>
    </row>
    <row r="189" spans="1:8" x14ac:dyDescent="0.25">
      <c r="A189" s="15" t="s">
        <v>36</v>
      </c>
      <c r="B189" s="19">
        <v>6805.9863013698641</v>
      </c>
      <c r="C189" s="19">
        <v>6761.3589041095865</v>
      </c>
      <c r="D189" s="19">
        <v>6509.578082191777</v>
      </c>
      <c r="E189" s="19">
        <v>6411.7205479452059</v>
      </c>
      <c r="F189" s="19">
        <v>6477.5863013698618</v>
      </c>
      <c r="G189" s="19">
        <v>6282.3178082191698</v>
      </c>
      <c r="H189" s="19">
        <v>6147.3561643835601</v>
      </c>
    </row>
    <row r="190" spans="1:8" x14ac:dyDescent="0.25">
      <c r="A190" s="2" t="s">
        <v>22</v>
      </c>
      <c r="B190" s="20">
        <v>284</v>
      </c>
      <c r="C190" s="20">
        <v>284.07671232876709</v>
      </c>
      <c r="D190" s="20">
        <v>146.0219178082192</v>
      </c>
      <c r="E190" s="20">
        <v>115</v>
      </c>
      <c r="F190" s="20">
        <v>62.136986301369859</v>
      </c>
      <c r="G190" s="20">
        <v>46</v>
      </c>
      <c r="H190" s="20">
        <v>46</v>
      </c>
    </row>
    <row r="191" spans="1:8" x14ac:dyDescent="0.25">
      <c r="A191" s="2">
        <v>3</v>
      </c>
      <c r="B191" s="20">
        <v>6521.9863013698641</v>
      </c>
      <c r="C191" s="20">
        <v>6477.2821917808196</v>
      </c>
      <c r="D191" s="20">
        <v>6363.5561643835581</v>
      </c>
      <c r="E191" s="20">
        <v>6296.7205479452059</v>
      </c>
      <c r="F191" s="20">
        <v>6415.4493150684921</v>
      </c>
      <c r="G191" s="20">
        <v>6236.3178082191698</v>
      </c>
      <c r="H191" s="20">
        <v>6101.3561643835601</v>
      </c>
    </row>
    <row r="192" spans="1:8" x14ac:dyDescent="0.25">
      <c r="A192" s="2">
        <v>4</v>
      </c>
      <c r="B192" s="54" t="s">
        <v>29</v>
      </c>
      <c r="C192" s="54" t="s">
        <v>29</v>
      </c>
      <c r="D192" s="54" t="s">
        <v>29</v>
      </c>
      <c r="E192" s="54" t="s">
        <v>29</v>
      </c>
      <c r="F192" s="54" t="s">
        <v>29</v>
      </c>
      <c r="G192" s="54" t="s">
        <v>29</v>
      </c>
      <c r="H192" s="54" t="s">
        <v>29</v>
      </c>
    </row>
    <row r="193" spans="1:8" x14ac:dyDescent="0.25">
      <c r="A193" s="15" t="s">
        <v>37</v>
      </c>
      <c r="B193" s="19">
        <v>23195.63287671237</v>
      </c>
      <c r="C193" s="19">
        <v>23937.742465753432</v>
      </c>
      <c r="D193" s="19">
        <v>24174.172602739738</v>
      </c>
      <c r="E193" s="19">
        <v>24122.284931506827</v>
      </c>
      <c r="F193" s="19">
        <v>23707.802739725976</v>
      </c>
      <c r="G193" s="19">
        <v>22809.547945205544</v>
      </c>
      <c r="H193" s="19">
        <v>22492.273972602659</v>
      </c>
    </row>
    <row r="194" spans="1:8" x14ac:dyDescent="0.25">
      <c r="A194" s="2" t="s">
        <v>22</v>
      </c>
      <c r="B194" s="20">
        <v>6530.5890410958937</v>
      </c>
      <c r="C194" s="20">
        <v>6439.2383561643865</v>
      </c>
      <c r="D194" s="20">
        <v>6419.2273972602743</v>
      </c>
      <c r="E194" s="20">
        <v>6379.5780821917842</v>
      </c>
      <c r="F194" s="20">
        <v>6121.1260273972621</v>
      </c>
      <c r="G194" s="20">
        <v>5969.690410958905</v>
      </c>
      <c r="H194" s="20">
        <v>5818.5397260273967</v>
      </c>
    </row>
    <row r="195" spans="1:8" x14ac:dyDescent="0.25">
      <c r="A195" s="2">
        <v>3</v>
      </c>
      <c r="B195" s="20">
        <v>16565.043835616478</v>
      </c>
      <c r="C195" s="20">
        <v>17398.504109589045</v>
      </c>
      <c r="D195" s="20">
        <v>17654.945205479464</v>
      </c>
      <c r="E195" s="20">
        <v>17642.706849315044</v>
      </c>
      <c r="F195" s="20">
        <v>17491.739726027343</v>
      </c>
      <c r="G195" s="20">
        <v>16781.857534246639</v>
      </c>
      <c r="H195" s="20">
        <v>16615.734246575263</v>
      </c>
    </row>
    <row r="196" spans="1:8" x14ac:dyDescent="0.25">
      <c r="A196" s="2">
        <v>4</v>
      </c>
      <c r="B196" s="20">
        <v>100</v>
      </c>
      <c r="C196" s="20">
        <v>100</v>
      </c>
      <c r="D196" s="20">
        <v>100</v>
      </c>
      <c r="E196" s="20">
        <v>100</v>
      </c>
      <c r="F196" s="20">
        <v>94.93698630136987</v>
      </c>
      <c r="G196" s="20">
        <v>58</v>
      </c>
      <c r="H196" s="20">
        <v>58</v>
      </c>
    </row>
    <row r="197" spans="1:8" x14ac:dyDescent="0.25">
      <c r="A197" s="15" t="s">
        <v>38</v>
      </c>
      <c r="B197" s="19">
        <v>24.298630136986301</v>
      </c>
      <c r="C197" s="19">
        <v>24</v>
      </c>
      <c r="D197" s="19">
        <v>24</v>
      </c>
      <c r="E197" s="19">
        <v>24</v>
      </c>
      <c r="F197" s="19">
        <v>24</v>
      </c>
      <c r="G197" s="19">
        <v>24</v>
      </c>
      <c r="H197" s="19">
        <v>24</v>
      </c>
    </row>
    <row r="198" spans="1:8" x14ac:dyDescent="0.25">
      <c r="A198" s="2" t="s">
        <v>22</v>
      </c>
      <c r="B198" s="20">
        <v>2</v>
      </c>
      <c r="C198" s="20">
        <v>2</v>
      </c>
      <c r="D198" s="20">
        <v>2</v>
      </c>
      <c r="E198" s="20">
        <v>2</v>
      </c>
      <c r="F198" s="20">
        <v>2</v>
      </c>
      <c r="G198" s="20">
        <v>2</v>
      </c>
      <c r="H198" s="20">
        <v>2</v>
      </c>
    </row>
    <row r="199" spans="1:8" x14ac:dyDescent="0.25">
      <c r="A199" s="2">
        <v>3</v>
      </c>
      <c r="B199" s="20">
        <v>22.298630136986301</v>
      </c>
      <c r="C199" s="20">
        <v>22</v>
      </c>
      <c r="D199" s="20">
        <v>22</v>
      </c>
      <c r="E199" s="20">
        <v>22</v>
      </c>
      <c r="F199" s="20">
        <v>22</v>
      </c>
      <c r="G199" s="20">
        <v>22</v>
      </c>
      <c r="H199" s="20">
        <v>22</v>
      </c>
    </row>
    <row r="200" spans="1:8" x14ac:dyDescent="0.25">
      <c r="A200" s="2">
        <v>4</v>
      </c>
      <c r="B200" s="20">
        <v>0</v>
      </c>
      <c r="C200" s="20">
        <v>0</v>
      </c>
      <c r="D200" s="20">
        <v>0</v>
      </c>
      <c r="E200" s="20">
        <v>0</v>
      </c>
      <c r="F200" s="20">
        <v>0</v>
      </c>
      <c r="G200" s="20">
        <v>0</v>
      </c>
      <c r="H200" s="20">
        <v>0</v>
      </c>
    </row>
    <row r="201" spans="1:8" ht="20.25" customHeight="1" thickBot="1" x14ac:dyDescent="0.3">
      <c r="A201" s="12" t="s">
        <v>43</v>
      </c>
      <c r="B201" s="21">
        <v>171709.15890410964</v>
      </c>
      <c r="C201" s="21">
        <v>174931.19452054787</v>
      </c>
      <c r="D201" s="21">
        <v>174715.64657534234</v>
      </c>
      <c r="E201" s="21">
        <v>174757.93972602705</v>
      </c>
      <c r="F201" s="21">
        <v>180743.73972602736</v>
      </c>
      <c r="G201" s="21">
        <v>181122.39178082196</v>
      </c>
      <c r="H201" s="21">
        <v>179580.29041095893</v>
      </c>
    </row>
    <row r="202" spans="1:8" ht="15.75" thickTop="1" x14ac:dyDescent="0.25"/>
  </sheetData>
  <autoFilter ref="A3:A201" xr:uid="{00000000-0009-0000-0000-000000000000}"/>
  <mergeCells count="3">
    <mergeCell ref="B4:H4"/>
    <mergeCell ref="B70:H70"/>
    <mergeCell ref="B136:H136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A112"/>
  <sheetViews>
    <sheetView workbookViewId="0">
      <pane xSplit="2" ySplit="4" topLeftCell="C5" activePane="bottomRight" state="frozen"/>
      <selection pane="topRight" activeCell="C1" sqref="C1"/>
      <selection pane="bottomLeft" activeCell="A5" sqref="A5"/>
      <selection pane="bottomRight"/>
    </sheetView>
  </sheetViews>
  <sheetFormatPr defaultRowHeight="15" x14ac:dyDescent="0.25"/>
  <cols>
    <col min="1" max="1" width="12.7109375" customWidth="1"/>
    <col min="2" max="2" width="78.140625" customWidth="1"/>
    <col min="3" max="12" width="17" customWidth="1"/>
    <col min="13" max="14" width="19.140625" customWidth="1"/>
    <col min="15" max="34" width="17" customWidth="1"/>
    <col min="36" max="36" width="14.42578125" bestFit="1" customWidth="1"/>
    <col min="37" max="87" width="13.7109375" customWidth="1"/>
  </cols>
  <sheetData>
    <row r="1" spans="1:53" ht="21" x14ac:dyDescent="0.35">
      <c r="A1" s="49" t="s">
        <v>44</v>
      </c>
      <c r="B1" s="7"/>
    </row>
    <row r="2" spans="1:53" ht="21" x14ac:dyDescent="0.35">
      <c r="A2" s="50" t="s">
        <v>17</v>
      </c>
      <c r="B2" s="18"/>
      <c r="I2" s="7"/>
    </row>
    <row r="3" spans="1:53" ht="22.15" customHeight="1" x14ac:dyDescent="0.3">
      <c r="A3" s="51" t="s">
        <v>45</v>
      </c>
      <c r="B3" s="5"/>
      <c r="C3" s="60" t="s">
        <v>21</v>
      </c>
      <c r="D3" s="61"/>
      <c r="E3" s="62"/>
      <c r="F3" s="60" t="s">
        <v>23</v>
      </c>
      <c r="G3" s="61"/>
      <c r="H3" s="62"/>
      <c r="I3" s="60" t="s">
        <v>24</v>
      </c>
      <c r="J3" s="61"/>
      <c r="K3" s="62"/>
      <c r="L3" s="60" t="s">
        <v>25</v>
      </c>
      <c r="M3" s="61"/>
      <c r="N3" s="62"/>
      <c r="O3" s="60" t="s">
        <v>26</v>
      </c>
      <c r="P3" s="61"/>
      <c r="Q3" s="62"/>
      <c r="R3" s="60" t="s">
        <v>27</v>
      </c>
      <c r="S3" s="61"/>
      <c r="T3" s="62"/>
      <c r="U3" s="60" t="s">
        <v>28</v>
      </c>
      <c r="V3" s="61"/>
      <c r="W3" s="62"/>
      <c r="X3" s="60" t="s">
        <v>30</v>
      </c>
      <c r="Y3" s="61"/>
      <c r="Z3" s="62"/>
      <c r="AA3" s="60" t="s">
        <v>31</v>
      </c>
      <c r="AB3" s="61"/>
      <c r="AC3" s="62"/>
      <c r="AD3" s="60" t="s">
        <v>32</v>
      </c>
      <c r="AE3" s="61"/>
      <c r="AF3" s="62"/>
      <c r="AG3" s="60" t="s">
        <v>33</v>
      </c>
      <c r="AH3" s="61"/>
      <c r="AI3" s="62"/>
      <c r="AJ3" s="60" t="s">
        <v>34</v>
      </c>
      <c r="AK3" s="61"/>
      <c r="AL3" s="62"/>
      <c r="AM3" s="60" t="s">
        <v>35</v>
      </c>
      <c r="AN3" s="61"/>
      <c r="AO3" s="62"/>
      <c r="AP3" s="60" t="s">
        <v>36</v>
      </c>
      <c r="AQ3" s="61"/>
      <c r="AR3" s="62"/>
      <c r="AS3" s="60" t="s">
        <v>37</v>
      </c>
      <c r="AT3" s="61"/>
      <c r="AU3" s="62"/>
      <c r="AV3" s="60" t="s">
        <v>38</v>
      </c>
      <c r="AW3" s="61"/>
      <c r="AX3" s="62"/>
      <c r="AY3" s="61" t="s">
        <v>46</v>
      </c>
      <c r="AZ3" s="61"/>
      <c r="BA3" s="61"/>
    </row>
    <row r="4" spans="1:53" ht="16.899999999999999" customHeight="1" x14ac:dyDescent="0.25">
      <c r="A4" s="38" t="s">
        <v>47</v>
      </c>
      <c r="B4" s="16" t="s">
        <v>48</v>
      </c>
      <c r="C4" s="32" t="s">
        <v>49</v>
      </c>
      <c r="D4" s="33" t="s">
        <v>50</v>
      </c>
      <c r="E4" s="34" t="s">
        <v>51</v>
      </c>
      <c r="F4" s="32" t="s">
        <v>49</v>
      </c>
      <c r="G4" s="33" t="s">
        <v>50</v>
      </c>
      <c r="H4" s="34" t="s">
        <v>51</v>
      </c>
      <c r="I4" s="32" t="s">
        <v>49</v>
      </c>
      <c r="J4" s="33" t="s">
        <v>50</v>
      </c>
      <c r="K4" s="34" t="s">
        <v>51</v>
      </c>
      <c r="L4" s="32" t="s">
        <v>49</v>
      </c>
      <c r="M4" s="33" t="s">
        <v>50</v>
      </c>
      <c r="N4" s="34" t="s">
        <v>51</v>
      </c>
      <c r="O4" s="32" t="s">
        <v>49</v>
      </c>
      <c r="P4" s="33" t="s">
        <v>50</v>
      </c>
      <c r="Q4" s="34" t="s">
        <v>51</v>
      </c>
      <c r="R4" s="32" t="s">
        <v>49</v>
      </c>
      <c r="S4" s="33" t="s">
        <v>50</v>
      </c>
      <c r="T4" s="34" t="s">
        <v>51</v>
      </c>
      <c r="U4" s="32" t="s">
        <v>49</v>
      </c>
      <c r="V4" s="33" t="s">
        <v>50</v>
      </c>
      <c r="W4" s="34" t="s">
        <v>51</v>
      </c>
      <c r="X4" s="32" t="s">
        <v>49</v>
      </c>
      <c r="Y4" s="33" t="s">
        <v>50</v>
      </c>
      <c r="Z4" s="34" t="s">
        <v>51</v>
      </c>
      <c r="AA4" s="32" t="s">
        <v>49</v>
      </c>
      <c r="AB4" s="33" t="s">
        <v>50</v>
      </c>
      <c r="AC4" s="34" t="s">
        <v>51</v>
      </c>
      <c r="AD4" s="32" t="s">
        <v>49</v>
      </c>
      <c r="AE4" s="33" t="s">
        <v>50</v>
      </c>
      <c r="AF4" s="34" t="s">
        <v>51</v>
      </c>
      <c r="AG4" s="32" t="s">
        <v>49</v>
      </c>
      <c r="AH4" s="33" t="s">
        <v>50</v>
      </c>
      <c r="AI4" s="34" t="s">
        <v>51</v>
      </c>
      <c r="AJ4" s="32" t="s">
        <v>49</v>
      </c>
      <c r="AK4" s="33" t="s">
        <v>50</v>
      </c>
      <c r="AL4" s="34" t="s">
        <v>51</v>
      </c>
      <c r="AM4" s="32" t="s">
        <v>49</v>
      </c>
      <c r="AN4" s="33" t="s">
        <v>50</v>
      </c>
      <c r="AO4" s="34" t="s">
        <v>51</v>
      </c>
      <c r="AP4" s="32" t="s">
        <v>49</v>
      </c>
      <c r="AQ4" s="33" t="s">
        <v>50</v>
      </c>
      <c r="AR4" s="34" t="s">
        <v>51</v>
      </c>
      <c r="AS4" s="32" t="s">
        <v>49</v>
      </c>
      <c r="AT4" s="33" t="s">
        <v>50</v>
      </c>
      <c r="AU4" s="34" t="s">
        <v>51</v>
      </c>
      <c r="AV4" s="32" t="s">
        <v>49</v>
      </c>
      <c r="AW4" s="33" t="s">
        <v>50</v>
      </c>
      <c r="AX4" s="34" t="s">
        <v>51</v>
      </c>
      <c r="AY4" s="33" t="s">
        <v>49</v>
      </c>
      <c r="AZ4" s="33" t="s">
        <v>50</v>
      </c>
      <c r="BA4" s="33" t="s">
        <v>51</v>
      </c>
    </row>
    <row r="5" spans="1:53" x14ac:dyDescent="0.25">
      <c r="A5" s="3" t="s">
        <v>52</v>
      </c>
      <c r="B5" s="39" t="s">
        <v>53</v>
      </c>
      <c r="C5" s="22">
        <v>550.24383561643833</v>
      </c>
      <c r="D5" s="23">
        <v>479.89041095890411</v>
      </c>
      <c r="E5" s="24">
        <v>1030.1342465753423</v>
      </c>
      <c r="F5" s="22">
        <v>693.9643835616439</v>
      </c>
      <c r="G5" s="23">
        <v>109.70410958904111</v>
      </c>
      <c r="H5" s="24">
        <v>803.66849315068498</v>
      </c>
      <c r="I5" s="22">
        <v>3991.7917808219181</v>
      </c>
      <c r="J5" s="23">
        <v>432.28493150684938</v>
      </c>
      <c r="K5" s="24">
        <v>4424.076712328766</v>
      </c>
      <c r="L5" s="22">
        <v>1857.5945205479456</v>
      </c>
      <c r="M5" s="23">
        <v>163.98356164383563</v>
      </c>
      <c r="N5" s="24">
        <v>2021.5780821917813</v>
      </c>
      <c r="O5" s="22">
        <v>741.55890410958909</v>
      </c>
      <c r="P5" s="23">
        <v>11.287671232876713</v>
      </c>
      <c r="Q5" s="24">
        <v>752.84657534246583</v>
      </c>
      <c r="R5" s="22">
        <v>4</v>
      </c>
      <c r="S5" s="23">
        <v>0</v>
      </c>
      <c r="T5" s="24">
        <v>4</v>
      </c>
      <c r="U5" s="22">
        <v>137.84931506849315</v>
      </c>
      <c r="V5" s="23">
        <v>0</v>
      </c>
      <c r="W5" s="24">
        <v>137.84931506849315</v>
      </c>
      <c r="X5" s="22">
        <v>331.34794520547945</v>
      </c>
      <c r="Y5" s="23">
        <v>209.48493150684931</v>
      </c>
      <c r="Z5" s="24">
        <v>540.8328767123287</v>
      </c>
      <c r="AA5" s="22">
        <v>340.3260273972603</v>
      </c>
      <c r="AB5" s="23">
        <v>630.95068493150688</v>
      </c>
      <c r="AC5" s="24">
        <v>971.27671232876719</v>
      </c>
      <c r="AD5" s="22">
        <v>683.39726027397251</v>
      </c>
      <c r="AE5" s="23">
        <v>794.37534246575365</v>
      </c>
      <c r="AF5" s="24">
        <v>1477.7726027397262</v>
      </c>
      <c r="AG5" s="22">
        <v>24</v>
      </c>
      <c r="AH5" s="23">
        <v>30</v>
      </c>
      <c r="AI5" s="24">
        <v>54</v>
      </c>
      <c r="AJ5" s="22">
        <v>98.186301369863017</v>
      </c>
      <c r="AK5" s="23">
        <v>34</v>
      </c>
      <c r="AL5" s="24">
        <v>132.18630136986303</v>
      </c>
      <c r="AM5" s="22">
        <v>518.92602739726033</v>
      </c>
      <c r="AN5" s="23">
        <v>96.972602739726014</v>
      </c>
      <c r="AO5" s="24">
        <v>615.89863013698618</v>
      </c>
      <c r="AP5" s="22">
        <v>34.323287671232876</v>
      </c>
      <c r="AQ5" s="23">
        <v>5.1945205479452055</v>
      </c>
      <c r="AR5" s="24">
        <v>39.517808219178079</v>
      </c>
      <c r="AS5" s="22">
        <v>14</v>
      </c>
      <c r="AT5" s="23">
        <v>26</v>
      </c>
      <c r="AU5" s="24">
        <v>40</v>
      </c>
      <c r="AV5" s="22">
        <v>0</v>
      </c>
      <c r="AW5" s="23">
        <v>0</v>
      </c>
      <c r="AX5" s="24">
        <v>0</v>
      </c>
      <c r="AY5" s="23">
        <v>7027.5205479452052</v>
      </c>
      <c r="AZ5" s="23">
        <v>2395.6712328767126</v>
      </c>
      <c r="BA5" s="23">
        <v>9423.1917808219168</v>
      </c>
    </row>
    <row r="6" spans="1:53" x14ac:dyDescent="0.25">
      <c r="A6" s="2" t="s">
        <v>54</v>
      </c>
      <c r="B6" s="40" t="s">
        <v>55</v>
      </c>
      <c r="C6" s="25">
        <v>439.24383561643833</v>
      </c>
      <c r="D6" s="26">
        <v>468.89041095890411</v>
      </c>
      <c r="E6" s="27">
        <v>908.13424657534244</v>
      </c>
      <c r="F6" s="25">
        <v>375.9643835616439</v>
      </c>
      <c r="G6" s="26">
        <v>77.70410958904111</v>
      </c>
      <c r="H6" s="27">
        <v>453.66849315068498</v>
      </c>
      <c r="I6" s="25">
        <v>1866.6328767123284</v>
      </c>
      <c r="J6" s="26">
        <v>216.41095890410961</v>
      </c>
      <c r="K6" s="27">
        <v>2083.0438356164377</v>
      </c>
      <c r="L6" s="25">
        <v>642.8191780821918</v>
      </c>
      <c r="M6" s="26">
        <v>34.098630136986301</v>
      </c>
      <c r="N6" s="27">
        <v>676.91780821917814</v>
      </c>
      <c r="O6" s="25">
        <v>589.80273972602743</v>
      </c>
      <c r="P6" s="26">
        <v>8.287671232876713</v>
      </c>
      <c r="Q6" s="27">
        <v>598.09041095890416</v>
      </c>
      <c r="R6" s="25">
        <v>4</v>
      </c>
      <c r="S6" s="26">
        <v>0</v>
      </c>
      <c r="T6" s="27">
        <v>4</v>
      </c>
      <c r="U6" s="25">
        <v>114.73972602739725</v>
      </c>
      <c r="V6" s="26">
        <v>0</v>
      </c>
      <c r="W6" s="27">
        <v>114.73972602739725</v>
      </c>
      <c r="X6" s="25">
        <v>61.909589041095892</v>
      </c>
      <c r="Y6" s="26">
        <v>139.23561643835615</v>
      </c>
      <c r="Z6" s="27">
        <v>201.14520547945204</v>
      </c>
      <c r="AA6" s="25">
        <v>234.24109589041097</v>
      </c>
      <c r="AB6" s="26">
        <v>567.03835616438357</v>
      </c>
      <c r="AC6" s="27">
        <v>801.27945205479455</v>
      </c>
      <c r="AD6" s="25">
        <v>327.0904109589041</v>
      </c>
      <c r="AE6" s="26">
        <v>660.94246575342481</v>
      </c>
      <c r="AF6" s="27">
        <v>988.03287671232886</v>
      </c>
      <c r="AG6" s="25">
        <v>24</v>
      </c>
      <c r="AH6" s="26">
        <v>30</v>
      </c>
      <c r="AI6" s="27">
        <v>54</v>
      </c>
      <c r="AJ6" s="25">
        <v>22</v>
      </c>
      <c r="AK6" s="26">
        <v>11</v>
      </c>
      <c r="AL6" s="27">
        <v>33</v>
      </c>
      <c r="AM6" s="25">
        <v>514.92602739726033</v>
      </c>
      <c r="AN6" s="26">
        <v>96.972602739726014</v>
      </c>
      <c r="AO6" s="27">
        <v>611.89863013698618</v>
      </c>
      <c r="AP6" s="25">
        <v>33.323287671232876</v>
      </c>
      <c r="AQ6" s="26">
        <v>5.1945205479452055</v>
      </c>
      <c r="AR6" s="27">
        <v>38.517808219178079</v>
      </c>
      <c r="AS6" s="25">
        <v>12</v>
      </c>
      <c r="AT6" s="26">
        <v>26</v>
      </c>
      <c r="AU6" s="27">
        <v>38</v>
      </c>
      <c r="AV6" s="25">
        <v>0</v>
      </c>
      <c r="AW6" s="26">
        <v>0</v>
      </c>
      <c r="AX6" s="27">
        <v>0</v>
      </c>
      <c r="AY6" s="20">
        <v>4405.0328767123292</v>
      </c>
      <c r="AZ6" s="20">
        <v>2035.7123287671234</v>
      </c>
      <c r="BA6" s="20">
        <v>6440.7452054794521</v>
      </c>
    </row>
    <row r="7" spans="1:53" x14ac:dyDescent="0.25">
      <c r="A7" s="2" t="s">
        <v>56</v>
      </c>
      <c r="B7" s="40" t="s">
        <v>57</v>
      </c>
      <c r="C7" s="25">
        <v>109</v>
      </c>
      <c r="D7" s="26">
        <v>11</v>
      </c>
      <c r="E7" s="27">
        <v>120</v>
      </c>
      <c r="F7" s="25">
        <v>317</v>
      </c>
      <c r="G7" s="26">
        <v>32</v>
      </c>
      <c r="H7" s="27">
        <v>349</v>
      </c>
      <c r="I7" s="25">
        <v>2119.1589041095895</v>
      </c>
      <c r="J7" s="26">
        <v>215.87397260273974</v>
      </c>
      <c r="K7" s="27">
        <v>2335.0328767123287</v>
      </c>
      <c r="L7" s="25">
        <v>1211.775342465754</v>
      </c>
      <c r="M7" s="26">
        <v>129.88493150684934</v>
      </c>
      <c r="N7" s="27">
        <v>1341.6602739726031</v>
      </c>
      <c r="O7" s="25">
        <v>151.75616438356164</v>
      </c>
      <c r="P7" s="26">
        <v>3</v>
      </c>
      <c r="Q7" s="27">
        <v>154.75616438356164</v>
      </c>
      <c r="R7" s="25">
        <v>0</v>
      </c>
      <c r="S7" s="26">
        <v>0</v>
      </c>
      <c r="T7" s="27">
        <v>0</v>
      </c>
      <c r="U7" s="25">
        <v>23.109589041095891</v>
      </c>
      <c r="V7" s="26">
        <v>0</v>
      </c>
      <c r="W7" s="27">
        <v>23.109589041095891</v>
      </c>
      <c r="X7" s="25">
        <v>269.43835616438355</v>
      </c>
      <c r="Y7" s="26">
        <v>70.249315068493146</v>
      </c>
      <c r="Z7" s="27">
        <v>339.68767123287671</v>
      </c>
      <c r="AA7" s="25">
        <v>102.08493150684932</v>
      </c>
      <c r="AB7" s="26">
        <v>63.912328767123284</v>
      </c>
      <c r="AC7" s="27">
        <v>165.99726027397261</v>
      </c>
      <c r="AD7" s="25">
        <v>356.30684931506846</v>
      </c>
      <c r="AE7" s="26">
        <v>133.43287671232878</v>
      </c>
      <c r="AF7" s="27">
        <v>489.73972602739724</v>
      </c>
      <c r="AG7" s="25">
        <v>0</v>
      </c>
      <c r="AH7" s="26">
        <v>0</v>
      </c>
      <c r="AI7" s="27">
        <v>0</v>
      </c>
      <c r="AJ7" s="25">
        <v>75.186301369863017</v>
      </c>
      <c r="AK7" s="26">
        <v>23</v>
      </c>
      <c r="AL7" s="27">
        <v>98.186301369863017</v>
      </c>
      <c r="AM7" s="25">
        <v>4</v>
      </c>
      <c r="AN7" s="26">
        <v>0</v>
      </c>
      <c r="AO7" s="27">
        <v>4</v>
      </c>
      <c r="AP7" s="25">
        <v>1</v>
      </c>
      <c r="AQ7" s="26">
        <v>0</v>
      </c>
      <c r="AR7" s="27">
        <v>1</v>
      </c>
      <c r="AS7" s="25">
        <v>2</v>
      </c>
      <c r="AT7" s="26">
        <v>0</v>
      </c>
      <c r="AU7" s="27">
        <v>2</v>
      </c>
      <c r="AV7" s="25">
        <v>0</v>
      </c>
      <c r="AW7" s="26">
        <v>0</v>
      </c>
      <c r="AX7" s="27">
        <v>0</v>
      </c>
      <c r="AY7" s="20">
        <v>2610.487671232876</v>
      </c>
      <c r="AZ7" s="20">
        <v>359.95890410958901</v>
      </c>
      <c r="BA7" s="20">
        <v>2970.4465753424647</v>
      </c>
    </row>
    <row r="8" spans="1:53" x14ac:dyDescent="0.25">
      <c r="A8" s="13" t="s">
        <v>58</v>
      </c>
      <c r="B8" s="41" t="s">
        <v>59</v>
      </c>
      <c r="C8" s="35">
        <v>2</v>
      </c>
      <c r="D8" s="36">
        <v>0</v>
      </c>
      <c r="E8" s="37">
        <v>2</v>
      </c>
      <c r="F8" s="35">
        <v>1</v>
      </c>
      <c r="G8" s="36">
        <v>0</v>
      </c>
      <c r="H8" s="37">
        <v>1</v>
      </c>
      <c r="I8" s="35">
        <v>6</v>
      </c>
      <c r="J8" s="36">
        <v>0</v>
      </c>
      <c r="K8" s="37">
        <v>6</v>
      </c>
      <c r="L8" s="35">
        <v>3</v>
      </c>
      <c r="M8" s="36">
        <v>0</v>
      </c>
      <c r="N8" s="37">
        <v>3</v>
      </c>
      <c r="O8" s="35">
        <v>0</v>
      </c>
      <c r="P8" s="36">
        <v>0</v>
      </c>
      <c r="Q8" s="37">
        <v>0</v>
      </c>
      <c r="R8" s="35">
        <v>0</v>
      </c>
      <c r="S8" s="36">
        <v>0</v>
      </c>
      <c r="T8" s="37">
        <v>0</v>
      </c>
      <c r="U8" s="35">
        <v>0</v>
      </c>
      <c r="V8" s="36">
        <v>0</v>
      </c>
      <c r="W8" s="37">
        <v>0</v>
      </c>
      <c r="X8" s="35">
        <v>0</v>
      </c>
      <c r="Y8" s="36">
        <v>0</v>
      </c>
      <c r="Z8" s="37">
        <v>0</v>
      </c>
      <c r="AA8" s="35">
        <v>4</v>
      </c>
      <c r="AB8" s="36">
        <v>0</v>
      </c>
      <c r="AC8" s="37">
        <v>4</v>
      </c>
      <c r="AD8" s="35">
        <v>0</v>
      </c>
      <c r="AE8" s="36">
        <v>0</v>
      </c>
      <c r="AF8" s="37">
        <v>0</v>
      </c>
      <c r="AG8" s="35">
        <v>0</v>
      </c>
      <c r="AH8" s="36">
        <v>0</v>
      </c>
      <c r="AI8" s="37">
        <v>0</v>
      </c>
      <c r="AJ8" s="35">
        <v>1</v>
      </c>
      <c r="AK8" s="36">
        <v>0</v>
      </c>
      <c r="AL8" s="37">
        <v>1</v>
      </c>
      <c r="AM8" s="35">
        <v>0</v>
      </c>
      <c r="AN8" s="36">
        <v>0</v>
      </c>
      <c r="AO8" s="37">
        <v>0</v>
      </c>
      <c r="AP8" s="35">
        <v>0</v>
      </c>
      <c r="AQ8" s="36">
        <v>0</v>
      </c>
      <c r="AR8" s="37">
        <v>0</v>
      </c>
      <c r="AS8" s="35">
        <v>0</v>
      </c>
      <c r="AT8" s="36">
        <v>0</v>
      </c>
      <c r="AU8" s="37">
        <v>0</v>
      </c>
      <c r="AV8" s="35">
        <v>0</v>
      </c>
      <c r="AW8" s="36">
        <v>0</v>
      </c>
      <c r="AX8" s="37">
        <v>0</v>
      </c>
      <c r="AY8" s="36">
        <v>12</v>
      </c>
      <c r="AZ8" s="36">
        <v>0</v>
      </c>
      <c r="BA8" s="36">
        <v>12</v>
      </c>
    </row>
    <row r="9" spans="1:53" x14ac:dyDescent="0.25">
      <c r="A9" s="3" t="s">
        <v>60</v>
      </c>
      <c r="B9" s="39" t="s">
        <v>61</v>
      </c>
      <c r="C9" s="22">
        <v>5685.3424657534242</v>
      </c>
      <c r="D9" s="23">
        <v>271.8</v>
      </c>
      <c r="E9" s="24">
        <v>5957.1424657534244</v>
      </c>
      <c r="F9" s="22">
        <v>24</v>
      </c>
      <c r="G9" s="23">
        <v>2</v>
      </c>
      <c r="H9" s="24">
        <v>26</v>
      </c>
      <c r="I9" s="22">
        <v>12082.002739726027</v>
      </c>
      <c r="J9" s="23">
        <v>529.73424657534235</v>
      </c>
      <c r="K9" s="24">
        <v>12611.73698630137</v>
      </c>
      <c r="L9" s="22">
        <v>7504.2575342465761</v>
      </c>
      <c r="M9" s="23">
        <v>17</v>
      </c>
      <c r="N9" s="24">
        <v>7521.2575342465761</v>
      </c>
      <c r="O9" s="22">
        <v>247.97534246575344</v>
      </c>
      <c r="P9" s="23">
        <v>1</v>
      </c>
      <c r="Q9" s="24">
        <v>248.97534246575344</v>
      </c>
      <c r="R9" s="22">
        <v>0</v>
      </c>
      <c r="S9" s="23">
        <v>0</v>
      </c>
      <c r="T9" s="24">
        <v>0</v>
      </c>
      <c r="U9" s="22">
        <v>175</v>
      </c>
      <c r="V9" s="23">
        <v>0</v>
      </c>
      <c r="W9" s="24">
        <v>175</v>
      </c>
      <c r="X9" s="22">
        <v>3977.8109589041096</v>
      </c>
      <c r="Y9" s="23">
        <v>29.638356164383563</v>
      </c>
      <c r="Z9" s="24">
        <v>4007.4493150684934</v>
      </c>
      <c r="AA9" s="22">
        <v>4258</v>
      </c>
      <c r="AB9" s="23">
        <v>24</v>
      </c>
      <c r="AC9" s="24">
        <v>4282</v>
      </c>
      <c r="AD9" s="22">
        <v>5343.9726027397264</v>
      </c>
      <c r="AE9" s="23">
        <v>50.553424657534251</v>
      </c>
      <c r="AF9" s="24">
        <v>5394.5260273972599</v>
      </c>
      <c r="AG9" s="22">
        <v>287.96164383561643</v>
      </c>
      <c r="AH9" s="23">
        <v>0</v>
      </c>
      <c r="AI9" s="24">
        <v>287.96164383561643</v>
      </c>
      <c r="AJ9" s="22">
        <v>260</v>
      </c>
      <c r="AK9" s="23">
        <v>0</v>
      </c>
      <c r="AL9" s="24">
        <v>260</v>
      </c>
      <c r="AM9" s="22">
        <v>261.3150684931507</v>
      </c>
      <c r="AN9" s="23">
        <v>17</v>
      </c>
      <c r="AO9" s="24">
        <v>278.31506849315065</v>
      </c>
      <c r="AP9" s="22">
        <v>158</v>
      </c>
      <c r="AQ9" s="23">
        <v>0</v>
      </c>
      <c r="AR9" s="24">
        <v>158</v>
      </c>
      <c r="AS9" s="22">
        <v>0</v>
      </c>
      <c r="AT9" s="23">
        <v>0</v>
      </c>
      <c r="AU9" s="24">
        <v>0</v>
      </c>
      <c r="AV9" s="22">
        <v>0</v>
      </c>
      <c r="AW9" s="23">
        <v>0</v>
      </c>
      <c r="AX9" s="24">
        <v>0</v>
      </c>
      <c r="AY9" s="23">
        <v>15519.232876712325</v>
      </c>
      <c r="AZ9" s="23">
        <v>640.63561643835612</v>
      </c>
      <c r="BA9" s="23">
        <v>16159.868493150681</v>
      </c>
    </row>
    <row r="10" spans="1:53" x14ac:dyDescent="0.25">
      <c r="A10" s="2" t="s">
        <v>62</v>
      </c>
      <c r="B10" s="40" t="s">
        <v>63</v>
      </c>
      <c r="C10" s="25">
        <v>3800.4054794520539</v>
      </c>
      <c r="D10" s="26">
        <v>229.47945205479451</v>
      </c>
      <c r="E10" s="27">
        <v>4029.8849315068487</v>
      </c>
      <c r="F10" s="25">
        <v>0</v>
      </c>
      <c r="G10" s="26">
        <v>0</v>
      </c>
      <c r="H10" s="27">
        <v>0</v>
      </c>
      <c r="I10" s="25">
        <v>9017.7123287671238</v>
      </c>
      <c r="J10" s="26">
        <v>458.07671232876703</v>
      </c>
      <c r="K10" s="27">
        <v>9475.7890410958898</v>
      </c>
      <c r="L10" s="25">
        <v>5638.0986301369867</v>
      </c>
      <c r="M10" s="26">
        <v>0</v>
      </c>
      <c r="N10" s="27">
        <v>5638.0986301369867</v>
      </c>
      <c r="O10" s="25">
        <v>81</v>
      </c>
      <c r="P10" s="26">
        <v>0</v>
      </c>
      <c r="Q10" s="27">
        <v>81</v>
      </c>
      <c r="R10" s="25">
        <v>0</v>
      </c>
      <c r="S10" s="26">
        <v>0</v>
      </c>
      <c r="T10" s="27">
        <v>0</v>
      </c>
      <c r="U10" s="25">
        <v>158</v>
      </c>
      <c r="V10" s="26">
        <v>0</v>
      </c>
      <c r="W10" s="27">
        <v>158</v>
      </c>
      <c r="X10" s="25">
        <v>2625.0328767123287</v>
      </c>
      <c r="Y10" s="26">
        <v>6.5534246575342472</v>
      </c>
      <c r="Z10" s="27">
        <v>2631.5863013698631</v>
      </c>
      <c r="AA10" s="25">
        <v>3787</v>
      </c>
      <c r="AB10" s="26">
        <v>0</v>
      </c>
      <c r="AC10" s="27">
        <v>3787</v>
      </c>
      <c r="AD10" s="25">
        <v>3942.7178082191781</v>
      </c>
      <c r="AE10" s="26">
        <v>6.5534246575342472</v>
      </c>
      <c r="AF10" s="27">
        <v>3949.2712328767125</v>
      </c>
      <c r="AG10" s="25">
        <v>264.96164383561643</v>
      </c>
      <c r="AH10" s="26">
        <v>0</v>
      </c>
      <c r="AI10" s="27">
        <v>264.96164383561643</v>
      </c>
      <c r="AJ10" s="25">
        <v>72</v>
      </c>
      <c r="AK10" s="26">
        <v>0</v>
      </c>
      <c r="AL10" s="27">
        <v>72</v>
      </c>
      <c r="AM10" s="25">
        <v>204.3150684931507</v>
      </c>
      <c r="AN10" s="26">
        <v>8</v>
      </c>
      <c r="AO10" s="27">
        <v>212.31506849315068</v>
      </c>
      <c r="AP10" s="25">
        <v>158</v>
      </c>
      <c r="AQ10" s="26">
        <v>0</v>
      </c>
      <c r="AR10" s="27">
        <v>158</v>
      </c>
      <c r="AS10" s="25">
        <v>0</v>
      </c>
      <c r="AT10" s="26">
        <v>0</v>
      </c>
      <c r="AU10" s="27">
        <v>0</v>
      </c>
      <c r="AV10" s="25">
        <v>0</v>
      </c>
      <c r="AW10" s="26">
        <v>0</v>
      </c>
      <c r="AX10" s="27">
        <v>0</v>
      </c>
      <c r="AY10" s="20">
        <v>11717.046575342463</v>
      </c>
      <c r="AZ10" s="20">
        <v>496.23013698630132</v>
      </c>
      <c r="BA10" s="20">
        <v>12213.276712328765</v>
      </c>
    </row>
    <row r="11" spans="1:53" x14ac:dyDescent="0.25">
      <c r="A11" s="2" t="s">
        <v>64</v>
      </c>
      <c r="B11" s="40" t="s">
        <v>65</v>
      </c>
      <c r="C11" s="25">
        <v>0</v>
      </c>
      <c r="D11" s="26">
        <v>0</v>
      </c>
      <c r="E11" s="27">
        <v>0</v>
      </c>
      <c r="F11" s="25">
        <v>10</v>
      </c>
      <c r="G11" s="26">
        <v>0</v>
      </c>
      <c r="H11" s="27">
        <v>10</v>
      </c>
      <c r="I11" s="25">
        <v>20</v>
      </c>
      <c r="J11" s="26">
        <v>1</v>
      </c>
      <c r="K11" s="27">
        <v>21</v>
      </c>
      <c r="L11" s="25">
        <v>0</v>
      </c>
      <c r="M11" s="26">
        <v>0</v>
      </c>
      <c r="N11" s="27">
        <v>0</v>
      </c>
      <c r="O11" s="25">
        <v>8</v>
      </c>
      <c r="P11" s="26">
        <v>1</v>
      </c>
      <c r="Q11" s="27">
        <v>9</v>
      </c>
      <c r="R11" s="25">
        <v>0</v>
      </c>
      <c r="S11" s="26">
        <v>0</v>
      </c>
      <c r="T11" s="27">
        <v>0</v>
      </c>
      <c r="U11" s="25">
        <v>0</v>
      </c>
      <c r="V11" s="26">
        <v>0</v>
      </c>
      <c r="W11" s="27">
        <v>0</v>
      </c>
      <c r="X11" s="25">
        <v>10</v>
      </c>
      <c r="Y11" s="26">
        <v>0</v>
      </c>
      <c r="Z11" s="27">
        <v>10</v>
      </c>
      <c r="AA11" s="25">
        <v>0</v>
      </c>
      <c r="AB11" s="26">
        <v>0</v>
      </c>
      <c r="AC11" s="27">
        <v>0</v>
      </c>
      <c r="AD11" s="25">
        <v>0</v>
      </c>
      <c r="AE11" s="26">
        <v>0</v>
      </c>
      <c r="AF11" s="27">
        <v>0</v>
      </c>
      <c r="AG11" s="25">
        <v>10</v>
      </c>
      <c r="AH11" s="26">
        <v>0</v>
      </c>
      <c r="AI11" s="27">
        <v>10</v>
      </c>
      <c r="AJ11" s="25">
        <v>0</v>
      </c>
      <c r="AK11" s="26">
        <v>0</v>
      </c>
      <c r="AL11" s="27">
        <v>0</v>
      </c>
      <c r="AM11" s="25">
        <v>10</v>
      </c>
      <c r="AN11" s="26">
        <v>0</v>
      </c>
      <c r="AO11" s="27">
        <v>10</v>
      </c>
      <c r="AP11" s="25">
        <v>0</v>
      </c>
      <c r="AQ11" s="26">
        <v>0</v>
      </c>
      <c r="AR11" s="27">
        <v>0</v>
      </c>
      <c r="AS11" s="25">
        <v>0</v>
      </c>
      <c r="AT11" s="26">
        <v>0</v>
      </c>
      <c r="AU11" s="27">
        <v>0</v>
      </c>
      <c r="AV11" s="25">
        <v>0</v>
      </c>
      <c r="AW11" s="26">
        <v>0</v>
      </c>
      <c r="AX11" s="27">
        <v>0</v>
      </c>
      <c r="AY11" s="20">
        <v>20</v>
      </c>
      <c r="AZ11" s="20">
        <v>1</v>
      </c>
      <c r="BA11" s="20">
        <v>21</v>
      </c>
    </row>
    <row r="12" spans="1:53" x14ac:dyDescent="0.25">
      <c r="A12" s="2" t="s">
        <v>66</v>
      </c>
      <c r="B12" s="40" t="s">
        <v>67</v>
      </c>
      <c r="C12" s="25">
        <v>0</v>
      </c>
      <c r="D12" s="26">
        <v>0</v>
      </c>
      <c r="E12" s="27">
        <v>0</v>
      </c>
      <c r="F12" s="25">
        <v>0</v>
      </c>
      <c r="G12" s="26">
        <v>0</v>
      </c>
      <c r="H12" s="27">
        <v>0</v>
      </c>
      <c r="I12" s="25">
        <v>293</v>
      </c>
      <c r="J12" s="26">
        <v>33</v>
      </c>
      <c r="K12" s="27">
        <v>326</v>
      </c>
      <c r="L12" s="25">
        <v>109</v>
      </c>
      <c r="M12" s="26">
        <v>16</v>
      </c>
      <c r="N12" s="27">
        <v>125</v>
      </c>
      <c r="O12" s="25">
        <v>0</v>
      </c>
      <c r="P12" s="26">
        <v>0</v>
      </c>
      <c r="Q12" s="27">
        <v>0</v>
      </c>
      <c r="R12" s="25">
        <v>0</v>
      </c>
      <c r="S12" s="26">
        <v>0</v>
      </c>
      <c r="T12" s="27">
        <v>0</v>
      </c>
      <c r="U12" s="25">
        <v>0</v>
      </c>
      <c r="V12" s="26">
        <v>0</v>
      </c>
      <c r="W12" s="27">
        <v>0</v>
      </c>
      <c r="X12" s="25">
        <v>76</v>
      </c>
      <c r="Y12" s="26">
        <v>22</v>
      </c>
      <c r="Z12" s="27">
        <v>98</v>
      </c>
      <c r="AA12" s="25">
        <v>0</v>
      </c>
      <c r="AB12" s="26">
        <v>0</v>
      </c>
      <c r="AC12" s="27">
        <v>0</v>
      </c>
      <c r="AD12" s="25">
        <v>175</v>
      </c>
      <c r="AE12" s="26">
        <v>44</v>
      </c>
      <c r="AF12" s="27">
        <v>219</v>
      </c>
      <c r="AG12" s="25">
        <v>0</v>
      </c>
      <c r="AH12" s="26">
        <v>0</v>
      </c>
      <c r="AI12" s="27">
        <v>0</v>
      </c>
      <c r="AJ12" s="25">
        <v>149</v>
      </c>
      <c r="AK12" s="26">
        <v>0</v>
      </c>
      <c r="AL12" s="27">
        <v>149</v>
      </c>
      <c r="AM12" s="25">
        <v>27</v>
      </c>
      <c r="AN12" s="26">
        <v>9</v>
      </c>
      <c r="AO12" s="27">
        <v>36</v>
      </c>
      <c r="AP12" s="25">
        <v>0</v>
      </c>
      <c r="AQ12" s="26">
        <v>0</v>
      </c>
      <c r="AR12" s="27">
        <v>0</v>
      </c>
      <c r="AS12" s="25">
        <v>0</v>
      </c>
      <c r="AT12" s="26">
        <v>0</v>
      </c>
      <c r="AU12" s="27">
        <v>0</v>
      </c>
      <c r="AV12" s="25">
        <v>0</v>
      </c>
      <c r="AW12" s="26">
        <v>0</v>
      </c>
      <c r="AX12" s="27">
        <v>0</v>
      </c>
      <c r="AY12" s="20">
        <v>535</v>
      </c>
      <c r="AZ12" s="20">
        <v>59</v>
      </c>
      <c r="BA12" s="20">
        <v>594</v>
      </c>
    </row>
    <row r="13" spans="1:53" x14ac:dyDescent="0.25">
      <c r="A13" s="2" t="s">
        <v>68</v>
      </c>
      <c r="B13" s="40" t="s">
        <v>69</v>
      </c>
      <c r="C13" s="25">
        <v>802.9369863013701</v>
      </c>
      <c r="D13" s="26">
        <v>42.320547945205483</v>
      </c>
      <c r="E13" s="27">
        <v>845.25753424657569</v>
      </c>
      <c r="F13" s="25">
        <v>14</v>
      </c>
      <c r="G13" s="26">
        <v>2</v>
      </c>
      <c r="H13" s="27">
        <v>16</v>
      </c>
      <c r="I13" s="25">
        <v>1041.260273972603</v>
      </c>
      <c r="J13" s="26">
        <v>37.657534246575345</v>
      </c>
      <c r="K13" s="27">
        <v>1078.9178082191786</v>
      </c>
      <c r="L13" s="25">
        <v>317.15890410958906</v>
      </c>
      <c r="M13" s="26">
        <v>1</v>
      </c>
      <c r="N13" s="27">
        <v>318.15890410958906</v>
      </c>
      <c r="O13" s="25">
        <v>144.97534246575344</v>
      </c>
      <c r="P13" s="26">
        <v>0</v>
      </c>
      <c r="Q13" s="27">
        <v>144.97534246575344</v>
      </c>
      <c r="R13" s="25">
        <v>0</v>
      </c>
      <c r="S13" s="26">
        <v>0</v>
      </c>
      <c r="T13" s="27">
        <v>0</v>
      </c>
      <c r="U13" s="25">
        <v>17</v>
      </c>
      <c r="V13" s="26">
        <v>0</v>
      </c>
      <c r="W13" s="27">
        <v>17</v>
      </c>
      <c r="X13" s="25">
        <v>202.77808219178081</v>
      </c>
      <c r="Y13" s="26">
        <v>1.0849315068493151</v>
      </c>
      <c r="Z13" s="27">
        <v>203.86301369863011</v>
      </c>
      <c r="AA13" s="25">
        <v>22</v>
      </c>
      <c r="AB13" s="26">
        <v>24</v>
      </c>
      <c r="AC13" s="27">
        <v>46</v>
      </c>
      <c r="AD13" s="25">
        <v>72.254794520547946</v>
      </c>
      <c r="AE13" s="26">
        <v>0</v>
      </c>
      <c r="AF13" s="27">
        <v>72.254794520547946</v>
      </c>
      <c r="AG13" s="25">
        <v>13</v>
      </c>
      <c r="AH13" s="26">
        <v>0</v>
      </c>
      <c r="AI13" s="27">
        <v>13</v>
      </c>
      <c r="AJ13" s="25">
        <v>39</v>
      </c>
      <c r="AK13" s="26">
        <v>0</v>
      </c>
      <c r="AL13" s="27">
        <v>39</v>
      </c>
      <c r="AM13" s="25">
        <v>20</v>
      </c>
      <c r="AN13" s="26">
        <v>0</v>
      </c>
      <c r="AO13" s="27">
        <v>20</v>
      </c>
      <c r="AP13" s="25">
        <v>0</v>
      </c>
      <c r="AQ13" s="26">
        <v>0</v>
      </c>
      <c r="AR13" s="27">
        <v>0</v>
      </c>
      <c r="AS13" s="25">
        <v>0</v>
      </c>
      <c r="AT13" s="26">
        <v>0</v>
      </c>
      <c r="AU13" s="27">
        <v>0</v>
      </c>
      <c r="AV13" s="25">
        <v>0</v>
      </c>
      <c r="AW13" s="26">
        <v>0</v>
      </c>
      <c r="AX13" s="27">
        <v>0</v>
      </c>
      <c r="AY13" s="20">
        <v>1448.1561643835616</v>
      </c>
      <c r="AZ13" s="20">
        <v>84.405479452054806</v>
      </c>
      <c r="BA13" s="20">
        <v>1532.5616438356162</v>
      </c>
    </row>
    <row r="14" spans="1:53" x14ac:dyDescent="0.25">
      <c r="A14" s="13" t="s">
        <v>70</v>
      </c>
      <c r="B14" s="41" t="s">
        <v>71</v>
      </c>
      <c r="C14" s="35">
        <v>1082</v>
      </c>
      <c r="D14" s="36">
        <v>0</v>
      </c>
      <c r="E14" s="37">
        <v>1082</v>
      </c>
      <c r="F14" s="35">
        <v>0</v>
      </c>
      <c r="G14" s="36">
        <v>0</v>
      </c>
      <c r="H14" s="37">
        <v>0</v>
      </c>
      <c r="I14" s="35">
        <v>1710.0301369863014</v>
      </c>
      <c r="J14" s="36">
        <v>0</v>
      </c>
      <c r="K14" s="37">
        <v>1710.0301369863014</v>
      </c>
      <c r="L14" s="35">
        <v>1440</v>
      </c>
      <c r="M14" s="36">
        <v>0</v>
      </c>
      <c r="N14" s="37">
        <v>1440</v>
      </c>
      <c r="O14" s="35">
        <v>14</v>
      </c>
      <c r="P14" s="36">
        <v>0</v>
      </c>
      <c r="Q14" s="37">
        <v>14</v>
      </c>
      <c r="R14" s="35">
        <v>0</v>
      </c>
      <c r="S14" s="36">
        <v>0</v>
      </c>
      <c r="T14" s="37">
        <v>0</v>
      </c>
      <c r="U14" s="35">
        <v>0</v>
      </c>
      <c r="V14" s="36">
        <v>0</v>
      </c>
      <c r="W14" s="37">
        <v>0</v>
      </c>
      <c r="X14" s="35">
        <v>1064</v>
      </c>
      <c r="Y14" s="36">
        <v>0</v>
      </c>
      <c r="Z14" s="37">
        <v>1064</v>
      </c>
      <c r="AA14" s="35">
        <v>449</v>
      </c>
      <c r="AB14" s="36">
        <v>0</v>
      </c>
      <c r="AC14" s="37">
        <v>449</v>
      </c>
      <c r="AD14" s="35">
        <v>1154</v>
      </c>
      <c r="AE14" s="36">
        <v>0</v>
      </c>
      <c r="AF14" s="37">
        <v>1154</v>
      </c>
      <c r="AG14" s="35">
        <v>0</v>
      </c>
      <c r="AH14" s="36">
        <v>0</v>
      </c>
      <c r="AI14" s="37">
        <v>0</v>
      </c>
      <c r="AJ14" s="35">
        <v>0</v>
      </c>
      <c r="AK14" s="36">
        <v>0</v>
      </c>
      <c r="AL14" s="37">
        <v>0</v>
      </c>
      <c r="AM14" s="35">
        <v>0</v>
      </c>
      <c r="AN14" s="36">
        <v>0</v>
      </c>
      <c r="AO14" s="37">
        <v>0</v>
      </c>
      <c r="AP14" s="35">
        <v>0</v>
      </c>
      <c r="AQ14" s="36">
        <v>0</v>
      </c>
      <c r="AR14" s="37">
        <v>0</v>
      </c>
      <c r="AS14" s="35">
        <v>0</v>
      </c>
      <c r="AT14" s="36">
        <v>0</v>
      </c>
      <c r="AU14" s="37">
        <v>0</v>
      </c>
      <c r="AV14" s="35">
        <v>0</v>
      </c>
      <c r="AW14" s="36">
        <v>0</v>
      </c>
      <c r="AX14" s="37">
        <v>0</v>
      </c>
      <c r="AY14" s="36">
        <v>1799.0301369863014</v>
      </c>
      <c r="AZ14" s="36">
        <v>0</v>
      </c>
      <c r="BA14" s="36">
        <v>1799.0301369863014</v>
      </c>
    </row>
    <row r="15" spans="1:53" x14ac:dyDescent="0.25">
      <c r="A15" s="3" t="s">
        <v>72</v>
      </c>
      <c r="B15" s="39" t="s">
        <v>73</v>
      </c>
      <c r="C15" s="22">
        <v>35997.931506849323</v>
      </c>
      <c r="D15" s="23">
        <v>4911.5232876712325</v>
      </c>
      <c r="E15" s="24">
        <v>40909.454794520541</v>
      </c>
      <c r="F15" s="22">
        <v>13891.295890410958</v>
      </c>
      <c r="G15" s="23">
        <v>2839.3041095890403</v>
      </c>
      <c r="H15" s="24">
        <v>16730.599999999999</v>
      </c>
      <c r="I15" s="22">
        <v>157233.23287671225</v>
      </c>
      <c r="J15" s="23">
        <v>33320.443835616432</v>
      </c>
      <c r="K15" s="24">
        <v>190553.67671232868</v>
      </c>
      <c r="L15" s="22">
        <v>26999.621917808214</v>
      </c>
      <c r="M15" s="23">
        <v>2195.8438356164384</v>
      </c>
      <c r="N15" s="24">
        <v>29195.465753424647</v>
      </c>
      <c r="O15" s="22">
        <v>510.84657534246571</v>
      </c>
      <c r="P15" s="23">
        <v>37.178082191780824</v>
      </c>
      <c r="Q15" s="24">
        <v>548.02465753424656</v>
      </c>
      <c r="R15" s="22">
        <v>5</v>
      </c>
      <c r="S15" s="23">
        <v>0</v>
      </c>
      <c r="T15" s="24">
        <v>5</v>
      </c>
      <c r="U15" s="22">
        <v>21076.67123287671</v>
      </c>
      <c r="V15" s="23">
        <v>688.52328767123299</v>
      </c>
      <c r="W15" s="24">
        <v>21765.194520547942</v>
      </c>
      <c r="X15" s="22">
        <v>10319.05205479452</v>
      </c>
      <c r="Y15" s="23">
        <v>5616.0958904109602</v>
      </c>
      <c r="Z15" s="24">
        <v>15935.147945205477</v>
      </c>
      <c r="AA15" s="22">
        <v>26800.51232876713</v>
      </c>
      <c r="AB15" s="23">
        <v>37066.906849315063</v>
      </c>
      <c r="AC15" s="24">
        <v>63867.4191780822</v>
      </c>
      <c r="AD15" s="22">
        <v>24248.383561643826</v>
      </c>
      <c r="AE15" s="23">
        <v>12797.931506849314</v>
      </c>
      <c r="AF15" s="24">
        <v>37046.315068493146</v>
      </c>
      <c r="AG15" s="22">
        <v>7993.4136986301382</v>
      </c>
      <c r="AH15" s="23">
        <v>1267.3780821917808</v>
      </c>
      <c r="AI15" s="24">
        <v>9260.7917808219172</v>
      </c>
      <c r="AJ15" s="22">
        <v>805.51780821917816</v>
      </c>
      <c r="AK15" s="23">
        <v>148.37808219178083</v>
      </c>
      <c r="AL15" s="24">
        <v>953.89589041095905</v>
      </c>
      <c r="AM15" s="22">
        <v>5904.3534246575346</v>
      </c>
      <c r="AN15" s="23">
        <v>5416.1808219178074</v>
      </c>
      <c r="AO15" s="24">
        <v>11320.534246575342</v>
      </c>
      <c r="AP15" s="22">
        <v>6957.8712328767133</v>
      </c>
      <c r="AQ15" s="23">
        <v>3957.2849315068497</v>
      </c>
      <c r="AR15" s="24">
        <v>10915.156164383563</v>
      </c>
      <c r="AS15" s="22">
        <v>338.1561643835617</v>
      </c>
      <c r="AT15" s="23">
        <v>609.60273972602727</v>
      </c>
      <c r="AU15" s="24">
        <v>947.75890410958868</v>
      </c>
      <c r="AV15" s="22">
        <v>0</v>
      </c>
      <c r="AW15" s="23">
        <v>0</v>
      </c>
      <c r="AX15" s="24">
        <v>0</v>
      </c>
      <c r="AY15" s="23">
        <v>213840.2493150685</v>
      </c>
      <c r="AZ15" s="23">
        <v>85606.246575342448</v>
      </c>
      <c r="BA15" s="23">
        <v>299446.49589041102</v>
      </c>
    </row>
    <row r="16" spans="1:53" x14ac:dyDescent="0.25">
      <c r="A16" s="2" t="s">
        <v>74</v>
      </c>
      <c r="B16" s="40" t="s">
        <v>75</v>
      </c>
      <c r="C16" s="25">
        <v>1307.4164383561645</v>
      </c>
      <c r="D16" s="26">
        <v>1326.668493150685</v>
      </c>
      <c r="E16" s="27">
        <v>2634.0849315068485</v>
      </c>
      <c r="F16" s="25">
        <v>21.301369863013697</v>
      </c>
      <c r="G16" s="26">
        <v>0</v>
      </c>
      <c r="H16" s="27">
        <v>21.301369863013697</v>
      </c>
      <c r="I16" s="25">
        <v>3671.3671232876723</v>
      </c>
      <c r="J16" s="26">
        <v>3499.9753424657542</v>
      </c>
      <c r="K16" s="27">
        <v>7171.3424657534251</v>
      </c>
      <c r="L16" s="25">
        <v>71</v>
      </c>
      <c r="M16" s="26">
        <v>2</v>
      </c>
      <c r="N16" s="27">
        <v>73</v>
      </c>
      <c r="O16" s="25">
        <v>14</v>
      </c>
      <c r="P16" s="26">
        <v>5</v>
      </c>
      <c r="Q16" s="27">
        <v>19</v>
      </c>
      <c r="R16" s="25">
        <v>0</v>
      </c>
      <c r="S16" s="26">
        <v>0</v>
      </c>
      <c r="T16" s="27">
        <v>0</v>
      </c>
      <c r="U16" s="25">
        <v>90</v>
      </c>
      <c r="V16" s="26">
        <v>0</v>
      </c>
      <c r="W16" s="27">
        <v>90</v>
      </c>
      <c r="X16" s="25">
        <v>776.36438356164388</v>
      </c>
      <c r="Y16" s="26">
        <v>1134.9452054794524</v>
      </c>
      <c r="Z16" s="27">
        <v>1911.3095890410964</v>
      </c>
      <c r="AA16" s="25">
        <v>1061.8849315068492</v>
      </c>
      <c r="AB16" s="26">
        <v>2628.8109589041096</v>
      </c>
      <c r="AC16" s="27">
        <v>3690.6958904109588</v>
      </c>
      <c r="AD16" s="25">
        <v>492.29041095890409</v>
      </c>
      <c r="AE16" s="26">
        <v>569.89589041095883</v>
      </c>
      <c r="AF16" s="27">
        <v>1062.1863013698637</v>
      </c>
      <c r="AG16" s="25">
        <v>255.42739726027401</v>
      </c>
      <c r="AH16" s="26">
        <v>410.64109589041101</v>
      </c>
      <c r="AI16" s="27">
        <v>666.06849315068496</v>
      </c>
      <c r="AJ16" s="25">
        <v>275.18082191780832</v>
      </c>
      <c r="AK16" s="26">
        <v>87</v>
      </c>
      <c r="AL16" s="27">
        <v>362.18082191780832</v>
      </c>
      <c r="AM16" s="25">
        <v>1129.8657534246574</v>
      </c>
      <c r="AN16" s="26">
        <v>1702.7479452054793</v>
      </c>
      <c r="AO16" s="27">
        <v>2832.6136986301376</v>
      </c>
      <c r="AP16" s="25">
        <v>1</v>
      </c>
      <c r="AQ16" s="26">
        <v>0</v>
      </c>
      <c r="AR16" s="27">
        <v>1</v>
      </c>
      <c r="AS16" s="25">
        <v>148.11506849315069</v>
      </c>
      <c r="AT16" s="26">
        <v>11.602739726027398</v>
      </c>
      <c r="AU16" s="27">
        <v>159.71780821917807</v>
      </c>
      <c r="AV16" s="25">
        <v>0</v>
      </c>
      <c r="AW16" s="26">
        <v>0</v>
      </c>
      <c r="AX16" s="27">
        <v>0</v>
      </c>
      <c r="AY16" s="20">
        <v>7390.9068493150698</v>
      </c>
      <c r="AZ16" s="20">
        <v>8613.5424657534259</v>
      </c>
      <c r="BA16" s="20">
        <v>16004.449315068496</v>
      </c>
    </row>
    <row r="17" spans="1:53" x14ac:dyDescent="0.25">
      <c r="A17" s="2" t="s">
        <v>76</v>
      </c>
      <c r="B17" s="40" t="s">
        <v>77</v>
      </c>
      <c r="C17" s="25">
        <v>26.169863013698631</v>
      </c>
      <c r="D17" s="26">
        <v>6</v>
      </c>
      <c r="E17" s="27">
        <v>32.169863013698631</v>
      </c>
      <c r="F17" s="25">
        <v>10</v>
      </c>
      <c r="G17" s="26">
        <v>0</v>
      </c>
      <c r="H17" s="27">
        <v>10</v>
      </c>
      <c r="I17" s="25">
        <v>1004.4027397260277</v>
      </c>
      <c r="J17" s="26">
        <v>576.49863013698643</v>
      </c>
      <c r="K17" s="27">
        <v>1580.9013698630138</v>
      </c>
      <c r="L17" s="25">
        <v>28</v>
      </c>
      <c r="M17" s="26">
        <v>18</v>
      </c>
      <c r="N17" s="27">
        <v>46</v>
      </c>
      <c r="O17" s="25">
        <v>0</v>
      </c>
      <c r="P17" s="26">
        <v>0</v>
      </c>
      <c r="Q17" s="27">
        <v>0</v>
      </c>
      <c r="R17" s="25">
        <v>0</v>
      </c>
      <c r="S17" s="26">
        <v>0</v>
      </c>
      <c r="T17" s="27">
        <v>0</v>
      </c>
      <c r="U17" s="25">
        <v>22.169863013698631</v>
      </c>
      <c r="V17" s="26">
        <v>0</v>
      </c>
      <c r="W17" s="27">
        <v>22.169863013698631</v>
      </c>
      <c r="X17" s="25">
        <v>117.43835616438356</v>
      </c>
      <c r="Y17" s="26">
        <v>16</v>
      </c>
      <c r="Z17" s="27">
        <v>133.43835616438355</v>
      </c>
      <c r="AA17" s="25">
        <v>59.169863013698631</v>
      </c>
      <c r="AB17" s="26">
        <v>41</v>
      </c>
      <c r="AC17" s="27">
        <v>100.16986301369863</v>
      </c>
      <c r="AD17" s="25">
        <v>105.43835616438356</v>
      </c>
      <c r="AE17" s="26">
        <v>41</v>
      </c>
      <c r="AF17" s="27">
        <v>146.43835616438355</v>
      </c>
      <c r="AG17" s="25">
        <v>0</v>
      </c>
      <c r="AH17" s="26">
        <v>0</v>
      </c>
      <c r="AI17" s="27">
        <v>0</v>
      </c>
      <c r="AJ17" s="25">
        <v>90</v>
      </c>
      <c r="AK17" s="26">
        <v>8</v>
      </c>
      <c r="AL17" s="27">
        <v>98</v>
      </c>
      <c r="AM17" s="25">
        <v>0</v>
      </c>
      <c r="AN17" s="26">
        <v>0</v>
      </c>
      <c r="AO17" s="27">
        <v>0</v>
      </c>
      <c r="AP17" s="25">
        <v>0</v>
      </c>
      <c r="AQ17" s="26">
        <v>0</v>
      </c>
      <c r="AR17" s="27">
        <v>0</v>
      </c>
      <c r="AS17" s="25">
        <v>2</v>
      </c>
      <c r="AT17" s="26">
        <v>0</v>
      </c>
      <c r="AU17" s="27">
        <v>2</v>
      </c>
      <c r="AV17" s="25">
        <v>0</v>
      </c>
      <c r="AW17" s="26">
        <v>0</v>
      </c>
      <c r="AX17" s="27">
        <v>0</v>
      </c>
      <c r="AY17" s="20">
        <v>1361.1808219178083</v>
      </c>
      <c r="AZ17" s="20">
        <v>690.49863013698621</v>
      </c>
      <c r="BA17" s="20">
        <v>2051.6794520547942</v>
      </c>
    </row>
    <row r="18" spans="1:53" x14ac:dyDescent="0.25">
      <c r="A18" s="2" t="s">
        <v>78</v>
      </c>
      <c r="B18" s="40" t="s">
        <v>79</v>
      </c>
      <c r="C18" s="25">
        <v>0</v>
      </c>
      <c r="D18" s="26">
        <v>0</v>
      </c>
      <c r="E18" s="27">
        <v>0</v>
      </c>
      <c r="F18" s="25">
        <v>0</v>
      </c>
      <c r="G18" s="26">
        <v>0</v>
      </c>
      <c r="H18" s="27">
        <v>0</v>
      </c>
      <c r="I18" s="25">
        <v>267</v>
      </c>
      <c r="J18" s="26">
        <v>137</v>
      </c>
      <c r="K18" s="27">
        <v>404</v>
      </c>
      <c r="L18" s="25">
        <v>0</v>
      </c>
      <c r="M18" s="26">
        <v>0</v>
      </c>
      <c r="N18" s="27">
        <v>0</v>
      </c>
      <c r="O18" s="25">
        <v>0</v>
      </c>
      <c r="P18" s="26">
        <v>0</v>
      </c>
      <c r="Q18" s="27">
        <v>0</v>
      </c>
      <c r="R18" s="25">
        <v>0</v>
      </c>
      <c r="S18" s="26">
        <v>0</v>
      </c>
      <c r="T18" s="27">
        <v>0</v>
      </c>
      <c r="U18" s="25">
        <v>0</v>
      </c>
      <c r="V18" s="26">
        <v>0</v>
      </c>
      <c r="W18" s="27">
        <v>0</v>
      </c>
      <c r="X18" s="25">
        <v>0</v>
      </c>
      <c r="Y18" s="26">
        <v>0</v>
      </c>
      <c r="Z18" s="27">
        <v>0</v>
      </c>
      <c r="AA18" s="25">
        <v>0</v>
      </c>
      <c r="AB18" s="26">
        <v>0</v>
      </c>
      <c r="AC18" s="27">
        <v>0</v>
      </c>
      <c r="AD18" s="25">
        <v>0</v>
      </c>
      <c r="AE18" s="26">
        <v>0</v>
      </c>
      <c r="AF18" s="27">
        <v>0</v>
      </c>
      <c r="AG18" s="25">
        <v>0</v>
      </c>
      <c r="AH18" s="26">
        <v>0</v>
      </c>
      <c r="AI18" s="27">
        <v>0</v>
      </c>
      <c r="AJ18" s="25">
        <v>0</v>
      </c>
      <c r="AK18" s="26">
        <v>0</v>
      </c>
      <c r="AL18" s="27">
        <v>0</v>
      </c>
      <c r="AM18" s="25">
        <v>0</v>
      </c>
      <c r="AN18" s="26">
        <v>0</v>
      </c>
      <c r="AO18" s="27">
        <v>0</v>
      </c>
      <c r="AP18" s="25">
        <v>0</v>
      </c>
      <c r="AQ18" s="26">
        <v>0</v>
      </c>
      <c r="AR18" s="27">
        <v>0</v>
      </c>
      <c r="AS18" s="25">
        <v>0</v>
      </c>
      <c r="AT18" s="26">
        <v>0</v>
      </c>
      <c r="AU18" s="27">
        <v>0</v>
      </c>
      <c r="AV18" s="25">
        <v>0</v>
      </c>
      <c r="AW18" s="26">
        <v>0</v>
      </c>
      <c r="AX18" s="27">
        <v>0</v>
      </c>
      <c r="AY18" s="20">
        <v>267</v>
      </c>
      <c r="AZ18" s="20">
        <v>137</v>
      </c>
      <c r="BA18" s="20">
        <v>404</v>
      </c>
    </row>
    <row r="19" spans="1:53" x14ac:dyDescent="0.25">
      <c r="A19" s="2" t="s">
        <v>80</v>
      </c>
      <c r="B19" s="40" t="s">
        <v>81</v>
      </c>
      <c r="C19" s="25">
        <v>257.15616438356165</v>
      </c>
      <c r="D19" s="26">
        <v>502.92054794520539</v>
      </c>
      <c r="E19" s="27">
        <v>760.07671232876692</v>
      </c>
      <c r="F19" s="25">
        <v>24</v>
      </c>
      <c r="G19" s="26">
        <v>4</v>
      </c>
      <c r="H19" s="27">
        <v>28</v>
      </c>
      <c r="I19" s="25">
        <v>2965.0027397260255</v>
      </c>
      <c r="J19" s="26">
        <v>3485.4438356164383</v>
      </c>
      <c r="K19" s="27">
        <v>6450.4465753424647</v>
      </c>
      <c r="L19" s="25">
        <v>15.663013698630138</v>
      </c>
      <c r="M19" s="26">
        <v>4.9534246575342458</v>
      </c>
      <c r="N19" s="27">
        <v>20.616438356164387</v>
      </c>
      <c r="O19" s="25">
        <v>0</v>
      </c>
      <c r="P19" s="26">
        <v>0</v>
      </c>
      <c r="Q19" s="27">
        <v>0</v>
      </c>
      <c r="R19" s="25">
        <v>0</v>
      </c>
      <c r="S19" s="26">
        <v>0</v>
      </c>
      <c r="T19" s="27">
        <v>0</v>
      </c>
      <c r="U19" s="25">
        <v>25.134246575342466</v>
      </c>
      <c r="V19" s="26">
        <v>1</v>
      </c>
      <c r="W19" s="27">
        <v>26.134246575342466</v>
      </c>
      <c r="X19" s="25">
        <v>96</v>
      </c>
      <c r="Y19" s="26">
        <v>376</v>
      </c>
      <c r="Z19" s="27">
        <v>472</v>
      </c>
      <c r="AA19" s="25">
        <v>107</v>
      </c>
      <c r="AB19" s="26">
        <v>530.29589041095892</v>
      </c>
      <c r="AC19" s="27">
        <v>637.29589041095892</v>
      </c>
      <c r="AD19" s="25">
        <v>277</v>
      </c>
      <c r="AE19" s="26">
        <v>397.62191780821917</v>
      </c>
      <c r="AF19" s="27">
        <v>674.62191780821922</v>
      </c>
      <c r="AG19" s="25">
        <v>86</v>
      </c>
      <c r="AH19" s="26">
        <v>232</v>
      </c>
      <c r="AI19" s="27">
        <v>318</v>
      </c>
      <c r="AJ19" s="25">
        <v>0</v>
      </c>
      <c r="AK19" s="26">
        <v>0</v>
      </c>
      <c r="AL19" s="27">
        <v>0</v>
      </c>
      <c r="AM19" s="25">
        <v>159.6</v>
      </c>
      <c r="AN19" s="26">
        <v>373.6</v>
      </c>
      <c r="AO19" s="27">
        <v>533.20000000000005</v>
      </c>
      <c r="AP19" s="25">
        <v>1.4328767123287671</v>
      </c>
      <c r="AQ19" s="26">
        <v>142</v>
      </c>
      <c r="AR19" s="27">
        <v>143.43287671232878</v>
      </c>
      <c r="AS19" s="25">
        <v>0</v>
      </c>
      <c r="AT19" s="26">
        <v>0</v>
      </c>
      <c r="AU19" s="27">
        <v>0</v>
      </c>
      <c r="AV19" s="25">
        <v>0</v>
      </c>
      <c r="AW19" s="26">
        <v>0</v>
      </c>
      <c r="AX19" s="27">
        <v>0</v>
      </c>
      <c r="AY19" s="20">
        <v>3426.550684931507</v>
      </c>
      <c r="AZ19" s="20">
        <v>4339.6657534246588</v>
      </c>
      <c r="BA19" s="20">
        <v>7766.2164383561631</v>
      </c>
    </row>
    <row r="20" spans="1:53" x14ac:dyDescent="0.25">
      <c r="A20" s="2" t="s">
        <v>82</v>
      </c>
      <c r="B20" s="40" t="s">
        <v>83</v>
      </c>
      <c r="C20" s="25">
        <v>29</v>
      </c>
      <c r="D20" s="26">
        <v>560</v>
      </c>
      <c r="E20" s="27">
        <v>589</v>
      </c>
      <c r="F20" s="25">
        <v>0</v>
      </c>
      <c r="G20" s="26">
        <v>1</v>
      </c>
      <c r="H20" s="27">
        <v>1</v>
      </c>
      <c r="I20" s="25">
        <v>103.39452054794521</v>
      </c>
      <c r="J20" s="26">
        <v>227.03013698630133</v>
      </c>
      <c r="K20" s="27">
        <v>330.42465753424648</v>
      </c>
      <c r="L20" s="25">
        <v>11</v>
      </c>
      <c r="M20" s="26">
        <v>99</v>
      </c>
      <c r="N20" s="27">
        <v>110</v>
      </c>
      <c r="O20" s="25">
        <v>0</v>
      </c>
      <c r="P20" s="26">
        <v>0</v>
      </c>
      <c r="Q20" s="27">
        <v>0</v>
      </c>
      <c r="R20" s="25">
        <v>0</v>
      </c>
      <c r="S20" s="26">
        <v>0</v>
      </c>
      <c r="T20" s="27">
        <v>0</v>
      </c>
      <c r="U20" s="25">
        <v>7.4602739726027396</v>
      </c>
      <c r="V20" s="26">
        <v>1</v>
      </c>
      <c r="W20" s="27">
        <v>8.4602739726027387</v>
      </c>
      <c r="X20" s="25">
        <v>0</v>
      </c>
      <c r="Y20" s="26">
        <v>10</v>
      </c>
      <c r="Z20" s="27">
        <v>10</v>
      </c>
      <c r="AA20" s="25">
        <v>73.37808219178082</v>
      </c>
      <c r="AB20" s="26">
        <v>728.85205479452065</v>
      </c>
      <c r="AC20" s="27">
        <v>802.23013698630155</v>
      </c>
      <c r="AD20" s="25">
        <v>64.041095890410958</v>
      </c>
      <c r="AE20" s="26">
        <v>285.38904109589043</v>
      </c>
      <c r="AF20" s="27">
        <v>349.43013698630136</v>
      </c>
      <c r="AG20" s="25">
        <v>0</v>
      </c>
      <c r="AH20" s="26">
        <v>30</v>
      </c>
      <c r="AI20" s="27">
        <v>30</v>
      </c>
      <c r="AJ20" s="25">
        <v>0</v>
      </c>
      <c r="AK20" s="26">
        <v>0</v>
      </c>
      <c r="AL20" s="27">
        <v>0</v>
      </c>
      <c r="AM20" s="25">
        <v>0</v>
      </c>
      <c r="AN20" s="26">
        <v>0</v>
      </c>
      <c r="AO20" s="27">
        <v>0</v>
      </c>
      <c r="AP20" s="25">
        <v>0</v>
      </c>
      <c r="AQ20" s="26">
        <v>0</v>
      </c>
      <c r="AR20" s="27">
        <v>0</v>
      </c>
      <c r="AS20" s="25">
        <v>0</v>
      </c>
      <c r="AT20" s="26">
        <v>0</v>
      </c>
      <c r="AU20" s="27">
        <v>0</v>
      </c>
      <c r="AV20" s="25">
        <v>0</v>
      </c>
      <c r="AW20" s="26">
        <v>0</v>
      </c>
      <c r="AX20" s="27">
        <v>0</v>
      </c>
      <c r="AY20" s="20">
        <v>225.813698630137</v>
      </c>
      <c r="AZ20" s="20">
        <v>1555.5150684931507</v>
      </c>
      <c r="BA20" s="20">
        <v>1781.3287671232877</v>
      </c>
    </row>
    <row r="21" spans="1:53" x14ac:dyDescent="0.25">
      <c r="A21" s="2" t="s">
        <v>84</v>
      </c>
      <c r="B21" s="40" t="s">
        <v>85</v>
      </c>
      <c r="C21" s="25">
        <v>2.128767123287671</v>
      </c>
      <c r="D21" s="26">
        <v>5.1561643835616433</v>
      </c>
      <c r="E21" s="27">
        <v>7.2849315068493148</v>
      </c>
      <c r="F21" s="25">
        <v>44</v>
      </c>
      <c r="G21" s="26">
        <v>92.860273972602741</v>
      </c>
      <c r="H21" s="27">
        <v>136.86027397260273</v>
      </c>
      <c r="I21" s="25">
        <v>277.11780821917813</v>
      </c>
      <c r="J21" s="26">
        <v>274.29863013698633</v>
      </c>
      <c r="K21" s="27">
        <v>551.41643835616435</v>
      </c>
      <c r="L21" s="25">
        <v>6.4356164383561643</v>
      </c>
      <c r="M21" s="26">
        <v>39.032876712328772</v>
      </c>
      <c r="N21" s="27">
        <v>45.468493150684935</v>
      </c>
      <c r="O21" s="25">
        <v>0</v>
      </c>
      <c r="P21" s="26">
        <v>0</v>
      </c>
      <c r="Q21" s="27">
        <v>0</v>
      </c>
      <c r="R21" s="25">
        <v>0</v>
      </c>
      <c r="S21" s="26">
        <v>0</v>
      </c>
      <c r="T21" s="27">
        <v>0</v>
      </c>
      <c r="U21" s="25">
        <v>0</v>
      </c>
      <c r="V21" s="26">
        <v>0</v>
      </c>
      <c r="W21" s="27">
        <v>0</v>
      </c>
      <c r="X21" s="25">
        <v>0</v>
      </c>
      <c r="Y21" s="26">
        <v>7</v>
      </c>
      <c r="Z21" s="27">
        <v>7</v>
      </c>
      <c r="AA21" s="25">
        <v>55</v>
      </c>
      <c r="AB21" s="26">
        <v>292.51780821917805</v>
      </c>
      <c r="AC21" s="27">
        <v>347.51780821917805</v>
      </c>
      <c r="AD21" s="25">
        <v>48</v>
      </c>
      <c r="AE21" s="26">
        <v>135.98630136986301</v>
      </c>
      <c r="AF21" s="27">
        <v>183.98630136986301</v>
      </c>
      <c r="AG21" s="25">
        <v>0</v>
      </c>
      <c r="AH21" s="26">
        <v>0</v>
      </c>
      <c r="AI21" s="27">
        <v>0</v>
      </c>
      <c r="AJ21" s="25">
        <v>0</v>
      </c>
      <c r="AK21" s="26">
        <v>0</v>
      </c>
      <c r="AL21" s="27">
        <v>0</v>
      </c>
      <c r="AM21" s="25">
        <v>0</v>
      </c>
      <c r="AN21" s="26">
        <v>0</v>
      </c>
      <c r="AO21" s="27">
        <v>0</v>
      </c>
      <c r="AP21" s="25">
        <v>0</v>
      </c>
      <c r="AQ21" s="26">
        <v>0</v>
      </c>
      <c r="AR21" s="27">
        <v>0</v>
      </c>
      <c r="AS21" s="25">
        <v>0</v>
      </c>
      <c r="AT21" s="26">
        <v>0</v>
      </c>
      <c r="AU21" s="27">
        <v>0</v>
      </c>
      <c r="AV21" s="25">
        <v>0</v>
      </c>
      <c r="AW21" s="26">
        <v>0</v>
      </c>
      <c r="AX21" s="27">
        <v>0</v>
      </c>
      <c r="AY21" s="20">
        <v>386.88219178082193</v>
      </c>
      <c r="AZ21" s="20">
        <v>669.06301369863013</v>
      </c>
      <c r="BA21" s="20">
        <v>1055.9452054794519</v>
      </c>
    </row>
    <row r="22" spans="1:53" x14ac:dyDescent="0.25">
      <c r="A22" s="2" t="s">
        <v>86</v>
      </c>
      <c r="B22" s="40" t="s">
        <v>87</v>
      </c>
      <c r="C22" s="25">
        <v>1921.5671232876709</v>
      </c>
      <c r="D22" s="26">
        <v>352.67945205479447</v>
      </c>
      <c r="E22" s="27">
        <v>2274.2465753424649</v>
      </c>
      <c r="F22" s="25">
        <v>56.646575342465752</v>
      </c>
      <c r="G22" s="26">
        <v>73.39178082191782</v>
      </c>
      <c r="H22" s="27">
        <v>130.03835616438357</v>
      </c>
      <c r="I22" s="25">
        <v>10601.378082191774</v>
      </c>
      <c r="J22" s="26">
        <v>1984.6027397260279</v>
      </c>
      <c r="K22" s="27">
        <v>12585.980821917799</v>
      </c>
      <c r="L22" s="25">
        <v>1039.7424657534245</v>
      </c>
      <c r="M22" s="26">
        <v>120.53698630136986</v>
      </c>
      <c r="N22" s="27">
        <v>1160.2794520547943</v>
      </c>
      <c r="O22" s="25">
        <v>14.843835616438357</v>
      </c>
      <c r="P22" s="26">
        <v>2</v>
      </c>
      <c r="Q22" s="27">
        <v>16.843835616438355</v>
      </c>
      <c r="R22" s="25">
        <v>0</v>
      </c>
      <c r="S22" s="26">
        <v>0</v>
      </c>
      <c r="T22" s="27">
        <v>0</v>
      </c>
      <c r="U22" s="25">
        <v>140.86849315068494</v>
      </c>
      <c r="V22" s="26">
        <v>10</v>
      </c>
      <c r="W22" s="27">
        <v>150.86849315068494</v>
      </c>
      <c r="X22" s="25">
        <v>60.021917808219179</v>
      </c>
      <c r="Y22" s="26">
        <v>44.37808219178082</v>
      </c>
      <c r="Z22" s="27">
        <v>104.39999999999999</v>
      </c>
      <c r="AA22" s="25">
        <v>142.02191780821917</v>
      </c>
      <c r="AB22" s="26">
        <v>115.07945205479453</v>
      </c>
      <c r="AC22" s="27">
        <v>257.10136986301364</v>
      </c>
      <c r="AD22" s="25">
        <v>141.84383561643835</v>
      </c>
      <c r="AE22" s="26">
        <v>63.389041095890406</v>
      </c>
      <c r="AF22" s="27">
        <v>205.23287671232876</v>
      </c>
      <c r="AG22" s="25">
        <v>7.2684931506849315</v>
      </c>
      <c r="AH22" s="26">
        <v>0.37808219178082192</v>
      </c>
      <c r="AI22" s="27">
        <v>7.6465753424657539</v>
      </c>
      <c r="AJ22" s="25">
        <v>76.569863013698637</v>
      </c>
      <c r="AK22" s="26">
        <v>9.3780821917808215</v>
      </c>
      <c r="AL22" s="27">
        <v>85.947945205479456</v>
      </c>
      <c r="AM22" s="25">
        <v>34</v>
      </c>
      <c r="AN22" s="26">
        <v>7</v>
      </c>
      <c r="AO22" s="27">
        <v>41</v>
      </c>
      <c r="AP22" s="25">
        <v>13.254794520547945</v>
      </c>
      <c r="AQ22" s="26">
        <v>0</v>
      </c>
      <c r="AR22" s="27">
        <v>13.254794520547945</v>
      </c>
      <c r="AS22" s="25">
        <v>0</v>
      </c>
      <c r="AT22" s="26">
        <v>0</v>
      </c>
      <c r="AU22" s="27">
        <v>0</v>
      </c>
      <c r="AV22" s="25">
        <v>0</v>
      </c>
      <c r="AW22" s="26">
        <v>0</v>
      </c>
      <c r="AX22" s="27">
        <v>0</v>
      </c>
      <c r="AY22" s="20">
        <v>11114.712328767122</v>
      </c>
      <c r="AZ22" s="20">
        <v>2234.8082191780818</v>
      </c>
      <c r="BA22" s="20">
        <v>13349.520547945207</v>
      </c>
    </row>
    <row r="23" spans="1:53" x14ac:dyDescent="0.25">
      <c r="A23" s="2" t="s">
        <v>88</v>
      </c>
      <c r="B23" s="40" t="s">
        <v>89</v>
      </c>
      <c r="C23" s="25">
        <v>21</v>
      </c>
      <c r="D23" s="26">
        <v>13</v>
      </c>
      <c r="E23" s="27">
        <v>34</v>
      </c>
      <c r="F23" s="25">
        <v>47.81369863013699</v>
      </c>
      <c r="G23" s="26">
        <v>0</v>
      </c>
      <c r="H23" s="27">
        <v>47.81369863013699</v>
      </c>
      <c r="I23" s="25">
        <v>2921.019178082191</v>
      </c>
      <c r="J23" s="26">
        <v>1019.597260273973</v>
      </c>
      <c r="K23" s="27">
        <v>3940.6164383561631</v>
      </c>
      <c r="L23" s="25">
        <v>20.383561643835616</v>
      </c>
      <c r="M23" s="26">
        <v>0.46027397260273972</v>
      </c>
      <c r="N23" s="27">
        <v>20.843835616438355</v>
      </c>
      <c r="O23" s="25">
        <v>13.230136986301369</v>
      </c>
      <c r="P23" s="26">
        <v>7.6712328767123292E-2</v>
      </c>
      <c r="Q23" s="27">
        <v>13.306849315068494</v>
      </c>
      <c r="R23" s="25">
        <v>0</v>
      </c>
      <c r="S23" s="26">
        <v>0</v>
      </c>
      <c r="T23" s="27">
        <v>0</v>
      </c>
      <c r="U23" s="25">
        <v>13</v>
      </c>
      <c r="V23" s="26">
        <v>5</v>
      </c>
      <c r="W23" s="27">
        <v>18</v>
      </c>
      <c r="X23" s="25">
        <v>27</v>
      </c>
      <c r="Y23" s="26">
        <v>27</v>
      </c>
      <c r="Z23" s="27">
        <v>54</v>
      </c>
      <c r="AA23" s="25">
        <v>107.44657534246575</v>
      </c>
      <c r="AB23" s="26">
        <v>210.16164383561642</v>
      </c>
      <c r="AC23" s="27">
        <v>317.60821917808221</v>
      </c>
      <c r="AD23" s="25">
        <v>45.347945205479448</v>
      </c>
      <c r="AE23" s="26">
        <v>49.246575342465761</v>
      </c>
      <c r="AF23" s="27">
        <v>94.594520547945208</v>
      </c>
      <c r="AG23" s="25">
        <v>9</v>
      </c>
      <c r="AH23" s="26">
        <v>0</v>
      </c>
      <c r="AI23" s="27">
        <v>9</v>
      </c>
      <c r="AJ23" s="25">
        <v>3</v>
      </c>
      <c r="AK23" s="26">
        <v>0</v>
      </c>
      <c r="AL23" s="27">
        <v>3</v>
      </c>
      <c r="AM23" s="25">
        <v>11</v>
      </c>
      <c r="AN23" s="26">
        <v>0</v>
      </c>
      <c r="AO23" s="27">
        <v>11</v>
      </c>
      <c r="AP23" s="25">
        <v>0</v>
      </c>
      <c r="AQ23" s="26">
        <v>0</v>
      </c>
      <c r="AR23" s="27">
        <v>0</v>
      </c>
      <c r="AS23" s="25">
        <v>0</v>
      </c>
      <c r="AT23" s="26">
        <v>0</v>
      </c>
      <c r="AU23" s="27">
        <v>0</v>
      </c>
      <c r="AV23" s="25">
        <v>0</v>
      </c>
      <c r="AW23" s="26">
        <v>0</v>
      </c>
      <c r="AX23" s="27">
        <v>0</v>
      </c>
      <c r="AY23" s="20">
        <v>3030.3506849315058</v>
      </c>
      <c r="AZ23" s="20">
        <v>1260.8301369863016</v>
      </c>
      <c r="BA23" s="20">
        <v>4291.1808219178083</v>
      </c>
    </row>
    <row r="24" spans="1:53" x14ac:dyDescent="0.25">
      <c r="A24" s="2" t="s">
        <v>90</v>
      </c>
      <c r="B24" s="40" t="s">
        <v>91</v>
      </c>
      <c r="C24" s="25">
        <v>14</v>
      </c>
      <c r="D24" s="26">
        <v>2</v>
      </c>
      <c r="E24" s="27">
        <v>16</v>
      </c>
      <c r="F24" s="25">
        <v>75.134246575342445</v>
      </c>
      <c r="G24" s="26">
        <v>13.178082191780822</v>
      </c>
      <c r="H24" s="27">
        <v>88.31232876712329</v>
      </c>
      <c r="I24" s="25">
        <v>677.10136986301359</v>
      </c>
      <c r="J24" s="26">
        <v>331.48219178082189</v>
      </c>
      <c r="K24" s="27">
        <v>1008.5835616438355</v>
      </c>
      <c r="L24" s="25">
        <v>1</v>
      </c>
      <c r="M24" s="26">
        <v>0</v>
      </c>
      <c r="N24" s="27">
        <v>1</v>
      </c>
      <c r="O24" s="25">
        <v>0</v>
      </c>
      <c r="P24" s="26">
        <v>0</v>
      </c>
      <c r="Q24" s="27">
        <v>0</v>
      </c>
      <c r="R24" s="25">
        <v>0</v>
      </c>
      <c r="S24" s="26">
        <v>0</v>
      </c>
      <c r="T24" s="27">
        <v>0</v>
      </c>
      <c r="U24" s="25">
        <v>0</v>
      </c>
      <c r="V24" s="26">
        <v>0</v>
      </c>
      <c r="W24" s="27">
        <v>0</v>
      </c>
      <c r="X24" s="25">
        <v>31.649315068493152</v>
      </c>
      <c r="Y24" s="26">
        <v>214</v>
      </c>
      <c r="Z24" s="27">
        <v>245.64931506849314</v>
      </c>
      <c r="AA24" s="25">
        <v>20</v>
      </c>
      <c r="AB24" s="26">
        <v>128.2986301369863</v>
      </c>
      <c r="AC24" s="27">
        <v>148.2986301369863</v>
      </c>
      <c r="AD24" s="25">
        <v>0</v>
      </c>
      <c r="AE24" s="26">
        <v>1</v>
      </c>
      <c r="AF24" s="27">
        <v>1</v>
      </c>
      <c r="AG24" s="25">
        <v>0</v>
      </c>
      <c r="AH24" s="26">
        <v>0</v>
      </c>
      <c r="AI24" s="27">
        <v>0</v>
      </c>
      <c r="AJ24" s="25">
        <v>0</v>
      </c>
      <c r="AK24" s="26">
        <v>0</v>
      </c>
      <c r="AL24" s="27">
        <v>0</v>
      </c>
      <c r="AM24" s="25">
        <v>15.252054794520548</v>
      </c>
      <c r="AN24" s="26">
        <v>13.252054794520548</v>
      </c>
      <c r="AO24" s="27">
        <v>28.504109589041096</v>
      </c>
      <c r="AP24" s="25">
        <v>7</v>
      </c>
      <c r="AQ24" s="26">
        <v>29.695890410958903</v>
      </c>
      <c r="AR24" s="27">
        <v>36.69589041095891</v>
      </c>
      <c r="AS24" s="25">
        <v>0</v>
      </c>
      <c r="AT24" s="26">
        <v>0</v>
      </c>
      <c r="AU24" s="27">
        <v>0</v>
      </c>
      <c r="AV24" s="25">
        <v>0</v>
      </c>
      <c r="AW24" s="26">
        <v>0</v>
      </c>
      <c r="AX24" s="27">
        <v>0</v>
      </c>
      <c r="AY24" s="20">
        <v>811.13698630136969</v>
      </c>
      <c r="AZ24" s="20">
        <v>722.90684931506837</v>
      </c>
      <c r="BA24" s="20">
        <v>1534.0438356164386</v>
      </c>
    </row>
    <row r="25" spans="1:53" x14ac:dyDescent="0.25">
      <c r="A25" s="2" t="s">
        <v>92</v>
      </c>
      <c r="B25" s="40" t="s">
        <v>93</v>
      </c>
      <c r="C25" s="25">
        <v>40</v>
      </c>
      <c r="D25" s="26">
        <v>0</v>
      </c>
      <c r="E25" s="27">
        <v>40</v>
      </c>
      <c r="F25" s="25">
        <v>320</v>
      </c>
      <c r="G25" s="26">
        <v>1</v>
      </c>
      <c r="H25" s="27">
        <v>321</v>
      </c>
      <c r="I25" s="25">
        <v>58</v>
      </c>
      <c r="J25" s="26">
        <v>14</v>
      </c>
      <c r="K25" s="27">
        <v>72</v>
      </c>
      <c r="L25" s="25">
        <v>25</v>
      </c>
      <c r="M25" s="26">
        <v>0</v>
      </c>
      <c r="N25" s="27">
        <v>25</v>
      </c>
      <c r="O25" s="25">
        <v>0</v>
      </c>
      <c r="P25" s="26">
        <v>0</v>
      </c>
      <c r="Q25" s="27">
        <v>0</v>
      </c>
      <c r="R25" s="25">
        <v>0</v>
      </c>
      <c r="S25" s="26">
        <v>0</v>
      </c>
      <c r="T25" s="27">
        <v>0</v>
      </c>
      <c r="U25" s="25">
        <v>0</v>
      </c>
      <c r="V25" s="26">
        <v>0</v>
      </c>
      <c r="W25" s="27">
        <v>0</v>
      </c>
      <c r="X25" s="25">
        <v>0</v>
      </c>
      <c r="Y25" s="26">
        <v>0</v>
      </c>
      <c r="Z25" s="27">
        <v>0</v>
      </c>
      <c r="AA25" s="25">
        <v>0</v>
      </c>
      <c r="AB25" s="26">
        <v>0</v>
      </c>
      <c r="AC25" s="27">
        <v>0</v>
      </c>
      <c r="AD25" s="25">
        <v>0</v>
      </c>
      <c r="AE25" s="26">
        <v>0</v>
      </c>
      <c r="AF25" s="27">
        <v>0</v>
      </c>
      <c r="AG25" s="25">
        <v>116</v>
      </c>
      <c r="AH25" s="26">
        <v>0</v>
      </c>
      <c r="AI25" s="27">
        <v>116</v>
      </c>
      <c r="AJ25" s="25">
        <v>9.3095890410958901</v>
      </c>
      <c r="AK25" s="26">
        <v>0</v>
      </c>
      <c r="AL25" s="27">
        <v>9.3095890410958901</v>
      </c>
      <c r="AM25" s="25">
        <v>0</v>
      </c>
      <c r="AN25" s="26">
        <v>0</v>
      </c>
      <c r="AO25" s="27">
        <v>0</v>
      </c>
      <c r="AP25" s="25">
        <v>0</v>
      </c>
      <c r="AQ25" s="26">
        <v>0</v>
      </c>
      <c r="AR25" s="27">
        <v>0</v>
      </c>
      <c r="AS25" s="25">
        <v>0</v>
      </c>
      <c r="AT25" s="26">
        <v>0</v>
      </c>
      <c r="AU25" s="27">
        <v>0</v>
      </c>
      <c r="AV25" s="25">
        <v>0</v>
      </c>
      <c r="AW25" s="26">
        <v>0</v>
      </c>
      <c r="AX25" s="27">
        <v>0</v>
      </c>
      <c r="AY25" s="20">
        <v>348.30958904109588</v>
      </c>
      <c r="AZ25" s="20">
        <v>15</v>
      </c>
      <c r="BA25" s="20">
        <v>363.30958904109588</v>
      </c>
    </row>
    <row r="26" spans="1:53" x14ac:dyDescent="0.25">
      <c r="A26" s="2" t="s">
        <v>94</v>
      </c>
      <c r="B26" s="40" t="s">
        <v>95</v>
      </c>
      <c r="C26" s="25">
        <v>829.53698630136978</v>
      </c>
      <c r="D26" s="26">
        <v>99.9945205479452</v>
      </c>
      <c r="E26" s="27">
        <v>929.53150684931495</v>
      </c>
      <c r="F26" s="25">
        <v>1642.2493150684936</v>
      </c>
      <c r="G26" s="26">
        <v>421.2493150684931</v>
      </c>
      <c r="H26" s="27">
        <v>2063.4986301369868</v>
      </c>
      <c r="I26" s="25">
        <v>2863.2493150684918</v>
      </c>
      <c r="J26" s="26">
        <v>608.88767123287676</v>
      </c>
      <c r="K26" s="27">
        <v>3472.1369863013683</v>
      </c>
      <c r="L26" s="25">
        <v>91.320547945205476</v>
      </c>
      <c r="M26" s="26">
        <v>2</v>
      </c>
      <c r="N26" s="27">
        <v>93.320547945205476</v>
      </c>
      <c r="O26" s="25">
        <v>9</v>
      </c>
      <c r="P26" s="26">
        <v>0</v>
      </c>
      <c r="Q26" s="27">
        <v>9</v>
      </c>
      <c r="R26" s="25">
        <v>0</v>
      </c>
      <c r="S26" s="26">
        <v>0</v>
      </c>
      <c r="T26" s="27">
        <v>0</v>
      </c>
      <c r="U26" s="25">
        <v>150.59726027397258</v>
      </c>
      <c r="V26" s="26">
        <v>23</v>
      </c>
      <c r="W26" s="27">
        <v>173.59726027397261</v>
      </c>
      <c r="X26" s="25">
        <v>343.8054794520549</v>
      </c>
      <c r="Y26" s="26">
        <v>159.96986301369861</v>
      </c>
      <c r="Z26" s="27">
        <v>503.77534246575345</v>
      </c>
      <c r="AA26" s="25">
        <v>253.67945205479455</v>
      </c>
      <c r="AB26" s="26">
        <v>693.38356164383561</v>
      </c>
      <c r="AC26" s="27">
        <v>947.06301369863024</v>
      </c>
      <c r="AD26" s="25">
        <v>157.37534246575342</v>
      </c>
      <c r="AE26" s="26">
        <v>590.72054794520534</v>
      </c>
      <c r="AF26" s="27">
        <v>748.09589041095887</v>
      </c>
      <c r="AG26" s="25">
        <v>71</v>
      </c>
      <c r="AH26" s="26">
        <v>16</v>
      </c>
      <c r="AI26" s="27">
        <v>87</v>
      </c>
      <c r="AJ26" s="25">
        <v>13</v>
      </c>
      <c r="AK26" s="26">
        <v>0</v>
      </c>
      <c r="AL26" s="27">
        <v>13</v>
      </c>
      <c r="AM26" s="25">
        <v>296.44931506849298</v>
      </c>
      <c r="AN26" s="26">
        <v>98.999999999999986</v>
      </c>
      <c r="AO26" s="27">
        <v>395.44931506849309</v>
      </c>
      <c r="AP26" s="25">
        <v>77.320547945205476</v>
      </c>
      <c r="AQ26" s="26">
        <v>54</v>
      </c>
      <c r="AR26" s="27">
        <v>131.32054794520548</v>
      </c>
      <c r="AS26" s="25">
        <v>29</v>
      </c>
      <c r="AT26" s="26">
        <v>3</v>
      </c>
      <c r="AU26" s="27">
        <v>32</v>
      </c>
      <c r="AV26" s="25">
        <v>0</v>
      </c>
      <c r="AW26" s="26">
        <v>0</v>
      </c>
      <c r="AX26" s="27">
        <v>0</v>
      </c>
      <c r="AY26" s="20">
        <v>5111.2904109589044</v>
      </c>
      <c r="AZ26" s="20">
        <v>2004.3506849315067</v>
      </c>
      <c r="BA26" s="20">
        <v>7115.6410958904116</v>
      </c>
    </row>
    <row r="27" spans="1:53" x14ac:dyDescent="0.25">
      <c r="A27" s="2" t="s">
        <v>96</v>
      </c>
      <c r="B27" s="40" t="s">
        <v>97</v>
      </c>
      <c r="C27" s="25">
        <v>187</v>
      </c>
      <c r="D27" s="26">
        <v>193</v>
      </c>
      <c r="E27" s="27">
        <v>380</v>
      </c>
      <c r="F27" s="25">
        <v>321.05205479452076</v>
      </c>
      <c r="G27" s="26">
        <v>270.82465753424628</v>
      </c>
      <c r="H27" s="27">
        <v>591.87671232876676</v>
      </c>
      <c r="I27" s="25">
        <v>172</v>
      </c>
      <c r="J27" s="26">
        <v>374</v>
      </c>
      <c r="K27" s="27">
        <v>546</v>
      </c>
      <c r="L27" s="25">
        <v>0</v>
      </c>
      <c r="M27" s="26">
        <v>0</v>
      </c>
      <c r="N27" s="27">
        <v>0</v>
      </c>
      <c r="O27" s="25">
        <v>16.824657534246576</v>
      </c>
      <c r="P27" s="26">
        <v>0</v>
      </c>
      <c r="Q27" s="27">
        <v>16.824657534246576</v>
      </c>
      <c r="R27" s="25">
        <v>0</v>
      </c>
      <c r="S27" s="26">
        <v>0</v>
      </c>
      <c r="T27" s="27">
        <v>0</v>
      </c>
      <c r="U27" s="25">
        <v>0</v>
      </c>
      <c r="V27" s="26">
        <v>0</v>
      </c>
      <c r="W27" s="27">
        <v>0</v>
      </c>
      <c r="X27" s="25">
        <v>97.852054794520555</v>
      </c>
      <c r="Y27" s="26">
        <v>136.72054794520548</v>
      </c>
      <c r="Z27" s="27">
        <v>234.57260273972605</v>
      </c>
      <c r="AA27" s="25">
        <v>15</v>
      </c>
      <c r="AB27" s="26">
        <v>331.65753424657532</v>
      </c>
      <c r="AC27" s="27">
        <v>346.65753424657532</v>
      </c>
      <c r="AD27" s="25">
        <v>93.189041095890417</v>
      </c>
      <c r="AE27" s="26">
        <v>211.0301369863013</v>
      </c>
      <c r="AF27" s="27">
        <v>304.21917808219172</v>
      </c>
      <c r="AG27" s="25">
        <v>9</v>
      </c>
      <c r="AH27" s="26">
        <v>0</v>
      </c>
      <c r="AI27" s="27">
        <v>9</v>
      </c>
      <c r="AJ27" s="25">
        <v>18</v>
      </c>
      <c r="AK27" s="26">
        <v>32</v>
      </c>
      <c r="AL27" s="27">
        <v>50</v>
      </c>
      <c r="AM27" s="25">
        <v>0</v>
      </c>
      <c r="AN27" s="26">
        <v>0</v>
      </c>
      <c r="AO27" s="27">
        <v>0</v>
      </c>
      <c r="AP27" s="25">
        <v>0</v>
      </c>
      <c r="AQ27" s="26">
        <v>30.019178082191779</v>
      </c>
      <c r="AR27" s="27">
        <v>30.019178082191779</v>
      </c>
      <c r="AS27" s="25">
        <v>154</v>
      </c>
      <c r="AT27" s="26">
        <v>590.99999999999989</v>
      </c>
      <c r="AU27" s="27">
        <v>744.99999999999966</v>
      </c>
      <c r="AV27" s="25">
        <v>0</v>
      </c>
      <c r="AW27" s="26">
        <v>0</v>
      </c>
      <c r="AX27" s="27">
        <v>0</v>
      </c>
      <c r="AY27" s="20">
        <v>778.48493150684931</v>
      </c>
      <c r="AZ27" s="20">
        <v>1733.8904109589039</v>
      </c>
      <c r="BA27" s="20">
        <v>2512.3753424657534</v>
      </c>
    </row>
    <row r="28" spans="1:53" x14ac:dyDescent="0.25">
      <c r="A28" s="2" t="s">
        <v>98</v>
      </c>
      <c r="B28" s="40" t="s">
        <v>99</v>
      </c>
      <c r="C28" s="25">
        <v>500.96164383561654</v>
      </c>
      <c r="D28" s="26">
        <v>83.876712328767127</v>
      </c>
      <c r="E28" s="27">
        <v>584.83835616438353</v>
      </c>
      <c r="F28" s="25">
        <v>811.29589041095903</v>
      </c>
      <c r="G28" s="26">
        <v>356.33972602739732</v>
      </c>
      <c r="H28" s="27">
        <v>1167.6356164383565</v>
      </c>
      <c r="I28" s="25">
        <v>8232.0273972602718</v>
      </c>
      <c r="J28" s="26">
        <v>3510.6493150684937</v>
      </c>
      <c r="K28" s="27">
        <v>11742.676712328765</v>
      </c>
      <c r="L28" s="25">
        <v>478.51780821917805</v>
      </c>
      <c r="M28" s="26">
        <v>118.38356164383561</v>
      </c>
      <c r="N28" s="27">
        <v>596.90136986301377</v>
      </c>
      <c r="O28" s="25">
        <v>0</v>
      </c>
      <c r="P28" s="26">
        <v>0</v>
      </c>
      <c r="Q28" s="27">
        <v>0</v>
      </c>
      <c r="R28" s="25">
        <v>0</v>
      </c>
      <c r="S28" s="26">
        <v>0</v>
      </c>
      <c r="T28" s="27">
        <v>0</v>
      </c>
      <c r="U28" s="25">
        <v>173.2876712328767</v>
      </c>
      <c r="V28" s="26">
        <v>48</v>
      </c>
      <c r="W28" s="27">
        <v>221.2876712328767</v>
      </c>
      <c r="X28" s="25">
        <v>780.03561643835644</v>
      </c>
      <c r="Y28" s="26">
        <v>207.22739726027396</v>
      </c>
      <c r="Z28" s="27">
        <v>987.26301369863052</v>
      </c>
      <c r="AA28" s="25">
        <v>1262.2684931506853</v>
      </c>
      <c r="AB28" s="26">
        <v>3642.1068493150678</v>
      </c>
      <c r="AC28" s="27">
        <v>4904.3753424657534</v>
      </c>
      <c r="AD28" s="25">
        <v>947.23287671232856</v>
      </c>
      <c r="AE28" s="26">
        <v>815.45205479452045</v>
      </c>
      <c r="AF28" s="27">
        <v>1762.6849315068491</v>
      </c>
      <c r="AG28" s="25">
        <v>541.46575342465758</v>
      </c>
      <c r="AH28" s="26">
        <v>159.98356164383563</v>
      </c>
      <c r="AI28" s="27">
        <v>701.44931506849321</v>
      </c>
      <c r="AJ28" s="25">
        <v>31</v>
      </c>
      <c r="AK28" s="26">
        <v>0</v>
      </c>
      <c r="AL28" s="27">
        <v>31</v>
      </c>
      <c r="AM28" s="25">
        <v>309.7753424657534</v>
      </c>
      <c r="AN28" s="26">
        <v>324.38082191780819</v>
      </c>
      <c r="AO28" s="27">
        <v>634.15616438356176</v>
      </c>
      <c r="AP28" s="25">
        <v>113.36438356164388</v>
      </c>
      <c r="AQ28" s="26">
        <v>604.69589041095901</v>
      </c>
      <c r="AR28" s="27">
        <v>718.06027397260289</v>
      </c>
      <c r="AS28" s="25">
        <v>0</v>
      </c>
      <c r="AT28" s="26">
        <v>0</v>
      </c>
      <c r="AU28" s="27">
        <v>0</v>
      </c>
      <c r="AV28" s="25">
        <v>0</v>
      </c>
      <c r="AW28" s="26">
        <v>0</v>
      </c>
      <c r="AX28" s="27">
        <v>0</v>
      </c>
      <c r="AY28" s="20">
        <v>10994.479452054797</v>
      </c>
      <c r="AZ28" s="20">
        <v>7806.084931506849</v>
      </c>
      <c r="BA28" s="20">
        <v>18800.564383561639</v>
      </c>
    </row>
    <row r="29" spans="1:53" x14ac:dyDescent="0.25">
      <c r="A29" s="2" t="s">
        <v>100</v>
      </c>
      <c r="B29" s="40" t="s">
        <v>101</v>
      </c>
      <c r="C29" s="25">
        <v>2316.6684931506843</v>
      </c>
      <c r="D29" s="26">
        <v>172.26027397260273</v>
      </c>
      <c r="E29" s="27">
        <v>2488.9287671232869</v>
      </c>
      <c r="F29" s="25">
        <v>411.48493150684925</v>
      </c>
      <c r="G29" s="26">
        <v>72.580821917808223</v>
      </c>
      <c r="H29" s="27">
        <v>484.06575342465749</v>
      </c>
      <c r="I29" s="25">
        <v>8259.1643835616451</v>
      </c>
      <c r="J29" s="26">
        <v>1207.5342465753426</v>
      </c>
      <c r="K29" s="27">
        <v>9466.6986301369816</v>
      </c>
      <c r="L29" s="25">
        <v>724.41369863013699</v>
      </c>
      <c r="M29" s="26">
        <v>72</v>
      </c>
      <c r="N29" s="27">
        <v>796.41369863013699</v>
      </c>
      <c r="O29" s="25">
        <v>114.7123287671233</v>
      </c>
      <c r="P29" s="26">
        <v>0.23013698630136986</v>
      </c>
      <c r="Q29" s="27">
        <v>114.94246575342466</v>
      </c>
      <c r="R29" s="25">
        <v>5</v>
      </c>
      <c r="S29" s="26">
        <v>0</v>
      </c>
      <c r="T29" s="27">
        <v>5</v>
      </c>
      <c r="U29" s="25">
        <v>473.20547945205476</v>
      </c>
      <c r="V29" s="26">
        <v>9</v>
      </c>
      <c r="W29" s="27">
        <v>482.20547945205476</v>
      </c>
      <c r="X29" s="25">
        <v>833.84109589041111</v>
      </c>
      <c r="Y29" s="26">
        <v>137.22191780821916</v>
      </c>
      <c r="Z29" s="27">
        <v>971.06301369863002</v>
      </c>
      <c r="AA29" s="25">
        <v>1468.0794520547945</v>
      </c>
      <c r="AB29" s="26">
        <v>1425.5863013698629</v>
      </c>
      <c r="AC29" s="27">
        <v>2893.6657534246574</v>
      </c>
      <c r="AD29" s="25">
        <v>1608.2657534246571</v>
      </c>
      <c r="AE29" s="26">
        <v>869.40273972602745</v>
      </c>
      <c r="AF29" s="27">
        <v>2477.6684931506857</v>
      </c>
      <c r="AG29" s="25">
        <v>1647.8958904109588</v>
      </c>
      <c r="AH29" s="26">
        <v>67.539726027397251</v>
      </c>
      <c r="AI29" s="27">
        <v>1715.435616438356</v>
      </c>
      <c r="AJ29" s="25">
        <v>74</v>
      </c>
      <c r="AK29" s="26">
        <v>1</v>
      </c>
      <c r="AL29" s="27">
        <v>75</v>
      </c>
      <c r="AM29" s="25">
        <v>80.728767123287668</v>
      </c>
      <c r="AN29" s="26">
        <v>4.1863013698630143</v>
      </c>
      <c r="AO29" s="27">
        <v>84.915068493150685</v>
      </c>
      <c r="AP29" s="25">
        <v>155.92054794520547</v>
      </c>
      <c r="AQ29" s="26">
        <v>241.92602739726027</v>
      </c>
      <c r="AR29" s="27">
        <v>397.84657534246577</v>
      </c>
      <c r="AS29" s="25">
        <v>1</v>
      </c>
      <c r="AT29" s="26">
        <v>0</v>
      </c>
      <c r="AU29" s="27">
        <v>1</v>
      </c>
      <c r="AV29" s="25">
        <v>0</v>
      </c>
      <c r="AW29" s="26">
        <v>0</v>
      </c>
      <c r="AX29" s="27">
        <v>0</v>
      </c>
      <c r="AY29" s="20">
        <v>12423.498630136988</v>
      </c>
      <c r="AZ29" s="20">
        <v>3294.7150684931507</v>
      </c>
      <c r="BA29" s="20">
        <v>15718.213698630138</v>
      </c>
    </row>
    <row r="30" spans="1:53" x14ac:dyDescent="0.25">
      <c r="A30" s="2" t="s">
        <v>102</v>
      </c>
      <c r="B30" s="40" t="s">
        <v>103</v>
      </c>
      <c r="C30" s="25">
        <v>6434.7726027397257</v>
      </c>
      <c r="D30" s="26">
        <v>318.15342465753423</v>
      </c>
      <c r="E30" s="27">
        <v>6752.9260273972595</v>
      </c>
      <c r="F30" s="25">
        <v>1938.131506849315</v>
      </c>
      <c r="G30" s="26">
        <v>45</v>
      </c>
      <c r="H30" s="27">
        <v>1983.131506849315</v>
      </c>
      <c r="I30" s="25">
        <v>18618.073972602739</v>
      </c>
      <c r="J30" s="26">
        <v>1536.4876712328767</v>
      </c>
      <c r="K30" s="27">
        <v>20154.561643835619</v>
      </c>
      <c r="L30" s="25">
        <v>3632.8493150684926</v>
      </c>
      <c r="M30" s="26">
        <v>249.43561643835616</v>
      </c>
      <c r="N30" s="27">
        <v>3882.2849315068488</v>
      </c>
      <c r="O30" s="25">
        <v>68</v>
      </c>
      <c r="P30" s="26">
        <v>3</v>
      </c>
      <c r="Q30" s="27">
        <v>71</v>
      </c>
      <c r="R30" s="25">
        <v>0</v>
      </c>
      <c r="S30" s="26">
        <v>0</v>
      </c>
      <c r="T30" s="27">
        <v>0</v>
      </c>
      <c r="U30" s="25">
        <v>1433.0109589041097</v>
      </c>
      <c r="V30" s="26">
        <v>44</v>
      </c>
      <c r="W30" s="27">
        <v>1477.0109589041097</v>
      </c>
      <c r="X30" s="25">
        <v>845.21369863013706</v>
      </c>
      <c r="Y30" s="26">
        <v>16</v>
      </c>
      <c r="Z30" s="27">
        <v>861.21369863013706</v>
      </c>
      <c r="AA30" s="25">
        <v>1321.9561643835616</v>
      </c>
      <c r="AB30" s="26">
        <v>387.35616438356163</v>
      </c>
      <c r="AC30" s="27">
        <v>1709.3123287671233</v>
      </c>
      <c r="AD30" s="25">
        <v>1434.4082191780822</v>
      </c>
      <c r="AE30" s="26">
        <v>168.45205479452054</v>
      </c>
      <c r="AF30" s="27">
        <v>1602.8602739726027</v>
      </c>
      <c r="AG30" s="25">
        <v>2480.794520547945</v>
      </c>
      <c r="AH30" s="26">
        <v>38</v>
      </c>
      <c r="AI30" s="27">
        <v>2518.794520547945</v>
      </c>
      <c r="AJ30" s="25">
        <v>27</v>
      </c>
      <c r="AK30" s="26">
        <v>0</v>
      </c>
      <c r="AL30" s="27">
        <v>27</v>
      </c>
      <c r="AM30" s="25">
        <v>97.287671232876718</v>
      </c>
      <c r="AN30" s="26">
        <v>7.4794520547945202</v>
      </c>
      <c r="AO30" s="27">
        <v>104.76712328767124</v>
      </c>
      <c r="AP30" s="25">
        <v>859.67945205479452</v>
      </c>
      <c r="AQ30" s="26">
        <v>159</v>
      </c>
      <c r="AR30" s="27">
        <v>1018.6794520547945</v>
      </c>
      <c r="AS30" s="25">
        <v>1</v>
      </c>
      <c r="AT30" s="26">
        <v>4</v>
      </c>
      <c r="AU30" s="27">
        <v>5</v>
      </c>
      <c r="AV30" s="25">
        <v>0</v>
      </c>
      <c r="AW30" s="26">
        <v>0</v>
      </c>
      <c r="AX30" s="27">
        <v>0</v>
      </c>
      <c r="AY30" s="20">
        <v>22172.106849315067</v>
      </c>
      <c r="AZ30" s="20">
        <v>2065.0958904109593</v>
      </c>
      <c r="BA30" s="20">
        <v>24237.202739726032</v>
      </c>
    </row>
    <row r="31" spans="1:53" x14ac:dyDescent="0.25">
      <c r="A31" s="2" t="s">
        <v>104</v>
      </c>
      <c r="B31" s="40" t="s">
        <v>105</v>
      </c>
      <c r="C31" s="25">
        <v>8576.3479452054762</v>
      </c>
      <c r="D31" s="26">
        <v>290.60547945205474</v>
      </c>
      <c r="E31" s="27">
        <v>8866.9534246575331</v>
      </c>
      <c r="F31" s="25">
        <v>2030.8712328767119</v>
      </c>
      <c r="G31" s="26">
        <v>77.049315068493144</v>
      </c>
      <c r="H31" s="27">
        <v>2107.9205479452053</v>
      </c>
      <c r="I31" s="25">
        <v>36742.419178082106</v>
      </c>
      <c r="J31" s="26">
        <v>5364.8520547945172</v>
      </c>
      <c r="K31" s="27">
        <v>42107.271232876694</v>
      </c>
      <c r="L31" s="25">
        <v>6967.1671232876679</v>
      </c>
      <c r="M31" s="26">
        <v>294.26849315068495</v>
      </c>
      <c r="N31" s="27">
        <v>7261.4356164383498</v>
      </c>
      <c r="O31" s="25">
        <v>29.958904109589039</v>
      </c>
      <c r="P31" s="26">
        <v>1</v>
      </c>
      <c r="Q31" s="27">
        <v>30.958904109589035</v>
      </c>
      <c r="R31" s="25">
        <v>0</v>
      </c>
      <c r="S31" s="26">
        <v>0</v>
      </c>
      <c r="T31" s="27">
        <v>0</v>
      </c>
      <c r="U31" s="25">
        <v>6634.397260273975</v>
      </c>
      <c r="V31" s="26">
        <v>110.2027397260274</v>
      </c>
      <c r="W31" s="27">
        <v>6744.6000000000022</v>
      </c>
      <c r="X31" s="25">
        <v>1713.1616438356166</v>
      </c>
      <c r="Y31" s="26">
        <v>452.28767123287679</v>
      </c>
      <c r="Z31" s="27">
        <v>2165.4493150684934</v>
      </c>
      <c r="AA31" s="25">
        <v>1687.4493150684928</v>
      </c>
      <c r="AB31" s="26">
        <v>1745.0575342465754</v>
      </c>
      <c r="AC31" s="27">
        <v>3432.5068493150679</v>
      </c>
      <c r="AD31" s="25">
        <v>2059.6684931506857</v>
      </c>
      <c r="AE31" s="26">
        <v>869.45479452054792</v>
      </c>
      <c r="AF31" s="27">
        <v>2929.1232876712338</v>
      </c>
      <c r="AG31" s="25">
        <v>880.59452054794565</v>
      </c>
      <c r="AH31" s="26">
        <v>195.69863013698631</v>
      </c>
      <c r="AI31" s="27">
        <v>1076.293150684932</v>
      </c>
      <c r="AJ31" s="25">
        <v>30.536986301369861</v>
      </c>
      <c r="AK31" s="26">
        <v>0</v>
      </c>
      <c r="AL31" s="27">
        <v>30.536986301369861</v>
      </c>
      <c r="AM31" s="25">
        <v>86.70958904109591</v>
      </c>
      <c r="AN31" s="26">
        <v>121.13424657534247</v>
      </c>
      <c r="AO31" s="27">
        <v>207.84383561643835</v>
      </c>
      <c r="AP31" s="25">
        <v>1728.2246575342472</v>
      </c>
      <c r="AQ31" s="26">
        <v>312.89589041095888</v>
      </c>
      <c r="AR31" s="27">
        <v>2041.1205479452058</v>
      </c>
      <c r="AS31" s="25">
        <v>3</v>
      </c>
      <c r="AT31" s="26">
        <v>0</v>
      </c>
      <c r="AU31" s="27">
        <v>3</v>
      </c>
      <c r="AV31" s="25">
        <v>0</v>
      </c>
      <c r="AW31" s="26">
        <v>0</v>
      </c>
      <c r="AX31" s="27">
        <v>0</v>
      </c>
      <c r="AY31" s="20">
        <v>41931.120547945196</v>
      </c>
      <c r="AZ31" s="20">
        <v>7631.8547945205455</v>
      </c>
      <c r="BA31" s="20">
        <v>49562.97534246579</v>
      </c>
    </row>
    <row r="32" spans="1:53" x14ac:dyDescent="0.25">
      <c r="A32" s="2" t="s">
        <v>106</v>
      </c>
      <c r="B32" s="40" t="s">
        <v>107</v>
      </c>
      <c r="C32" s="25">
        <v>72.243835616438361</v>
      </c>
      <c r="D32" s="26">
        <v>38</v>
      </c>
      <c r="E32" s="27">
        <v>110.24383561643836</v>
      </c>
      <c r="F32" s="25">
        <v>67</v>
      </c>
      <c r="G32" s="26">
        <v>3</v>
      </c>
      <c r="H32" s="27">
        <v>70</v>
      </c>
      <c r="I32" s="25">
        <v>830.7178082191781</v>
      </c>
      <c r="J32" s="26">
        <v>354.52328767123282</v>
      </c>
      <c r="K32" s="27">
        <v>1185.2410958904106</v>
      </c>
      <c r="L32" s="25">
        <v>50.906849315068492</v>
      </c>
      <c r="M32" s="26">
        <v>2.7479452054794522</v>
      </c>
      <c r="N32" s="27">
        <v>53.654794520547945</v>
      </c>
      <c r="O32" s="25">
        <v>48</v>
      </c>
      <c r="P32" s="26">
        <v>3</v>
      </c>
      <c r="Q32" s="27">
        <v>51</v>
      </c>
      <c r="R32" s="25">
        <v>0</v>
      </c>
      <c r="S32" s="26">
        <v>0</v>
      </c>
      <c r="T32" s="27">
        <v>0</v>
      </c>
      <c r="U32" s="25">
        <v>284.99452054794517</v>
      </c>
      <c r="V32" s="26">
        <v>53</v>
      </c>
      <c r="W32" s="27">
        <v>337.99452054794517</v>
      </c>
      <c r="X32" s="25">
        <v>134.41369863013699</v>
      </c>
      <c r="Y32" s="26">
        <v>118.75616438356165</v>
      </c>
      <c r="Z32" s="27">
        <v>253.16986301369863</v>
      </c>
      <c r="AA32" s="25">
        <v>663.51232876712322</v>
      </c>
      <c r="AB32" s="26">
        <v>1134.8356164383565</v>
      </c>
      <c r="AC32" s="27">
        <v>1798.3479452054796</v>
      </c>
      <c r="AD32" s="25">
        <v>554.29589041095903</v>
      </c>
      <c r="AE32" s="26">
        <v>349.14246575342457</v>
      </c>
      <c r="AF32" s="27">
        <v>903.43835616438355</v>
      </c>
      <c r="AG32" s="25">
        <v>20</v>
      </c>
      <c r="AH32" s="26">
        <v>1</v>
      </c>
      <c r="AI32" s="27">
        <v>21</v>
      </c>
      <c r="AJ32" s="25">
        <v>0</v>
      </c>
      <c r="AK32" s="26">
        <v>0</v>
      </c>
      <c r="AL32" s="27">
        <v>0</v>
      </c>
      <c r="AM32" s="25">
        <v>336.2027397260274</v>
      </c>
      <c r="AN32" s="26">
        <v>553.85205479452054</v>
      </c>
      <c r="AO32" s="27">
        <v>890.05479452054794</v>
      </c>
      <c r="AP32" s="25">
        <v>167.56438356164387</v>
      </c>
      <c r="AQ32" s="26">
        <v>572.22739726027407</v>
      </c>
      <c r="AR32" s="27">
        <v>739.79178082191754</v>
      </c>
      <c r="AS32" s="25">
        <v>0</v>
      </c>
      <c r="AT32" s="26">
        <v>0</v>
      </c>
      <c r="AU32" s="27">
        <v>0</v>
      </c>
      <c r="AV32" s="25">
        <v>0</v>
      </c>
      <c r="AW32" s="26">
        <v>0</v>
      </c>
      <c r="AX32" s="27">
        <v>0</v>
      </c>
      <c r="AY32" s="20">
        <v>2265.9123287671232</v>
      </c>
      <c r="AZ32" s="20">
        <v>2693.9780821917807</v>
      </c>
      <c r="BA32" s="20">
        <v>4959.8904109589039</v>
      </c>
    </row>
    <row r="33" spans="1:53" x14ac:dyDescent="0.25">
      <c r="A33" s="2" t="s">
        <v>108</v>
      </c>
      <c r="B33" s="40" t="s">
        <v>109</v>
      </c>
      <c r="C33" s="25">
        <v>829.64931506849325</v>
      </c>
      <c r="D33" s="26">
        <v>30.106849315068491</v>
      </c>
      <c r="E33" s="27">
        <v>859.75616438356178</v>
      </c>
      <c r="F33" s="25">
        <v>635.35342465753399</v>
      </c>
      <c r="G33" s="26">
        <v>202.9041095890411</v>
      </c>
      <c r="H33" s="27">
        <v>838.25753424657512</v>
      </c>
      <c r="I33" s="25">
        <v>4740.0109589041003</v>
      </c>
      <c r="J33" s="26">
        <v>1011.9561643835619</v>
      </c>
      <c r="K33" s="27">
        <v>5751.9671232876617</v>
      </c>
      <c r="L33" s="25">
        <v>567.90958904109596</v>
      </c>
      <c r="M33" s="26">
        <v>180.84931506849315</v>
      </c>
      <c r="N33" s="27">
        <v>748.75890410958903</v>
      </c>
      <c r="O33" s="25">
        <v>8</v>
      </c>
      <c r="P33" s="26">
        <v>2</v>
      </c>
      <c r="Q33" s="27">
        <v>10</v>
      </c>
      <c r="R33" s="25">
        <v>0</v>
      </c>
      <c r="S33" s="26">
        <v>0</v>
      </c>
      <c r="T33" s="27">
        <v>0</v>
      </c>
      <c r="U33" s="25">
        <v>744.04931506849312</v>
      </c>
      <c r="V33" s="26">
        <v>18.38082191780822</v>
      </c>
      <c r="W33" s="27">
        <v>762.43013698630125</v>
      </c>
      <c r="X33" s="25">
        <v>343.69589041095884</v>
      </c>
      <c r="Y33" s="26">
        <v>217.54794520547944</v>
      </c>
      <c r="Z33" s="27">
        <v>561.24383561643833</v>
      </c>
      <c r="AA33" s="25">
        <v>1677.2821917808224</v>
      </c>
      <c r="AB33" s="26">
        <v>3596.6410958904089</v>
      </c>
      <c r="AC33" s="27">
        <v>5273.9232876712331</v>
      </c>
      <c r="AD33" s="25">
        <v>665.8054794520549</v>
      </c>
      <c r="AE33" s="26">
        <v>716.77534246575351</v>
      </c>
      <c r="AF33" s="27">
        <v>1382.5808219178089</v>
      </c>
      <c r="AG33" s="25">
        <v>112</v>
      </c>
      <c r="AH33" s="26">
        <v>43</v>
      </c>
      <c r="AI33" s="27">
        <v>155.00000000000003</v>
      </c>
      <c r="AJ33" s="25">
        <v>12</v>
      </c>
      <c r="AK33" s="26">
        <v>0</v>
      </c>
      <c r="AL33" s="27">
        <v>12</v>
      </c>
      <c r="AM33" s="25">
        <v>29</v>
      </c>
      <c r="AN33" s="26">
        <v>100.98082191780821</v>
      </c>
      <c r="AO33" s="27">
        <v>129.98082191780821</v>
      </c>
      <c r="AP33" s="25">
        <v>240.8876712328767</v>
      </c>
      <c r="AQ33" s="26">
        <v>648.45753424657528</v>
      </c>
      <c r="AR33" s="27">
        <v>889.34520547945192</v>
      </c>
      <c r="AS33" s="25">
        <v>0</v>
      </c>
      <c r="AT33" s="26">
        <v>0</v>
      </c>
      <c r="AU33" s="27">
        <v>0</v>
      </c>
      <c r="AV33" s="25">
        <v>0</v>
      </c>
      <c r="AW33" s="26">
        <v>0</v>
      </c>
      <c r="AX33" s="27">
        <v>0</v>
      </c>
      <c r="AY33" s="20">
        <v>7114.0164383561641</v>
      </c>
      <c r="AZ33" s="20">
        <v>5836.5917808219183</v>
      </c>
      <c r="BA33" s="20">
        <v>12950.608219178081</v>
      </c>
    </row>
    <row r="34" spans="1:53" x14ac:dyDescent="0.25">
      <c r="A34" s="2" t="s">
        <v>110</v>
      </c>
      <c r="B34" s="40" t="s">
        <v>111</v>
      </c>
      <c r="C34" s="25">
        <v>4666.6082191780833</v>
      </c>
      <c r="D34" s="26">
        <v>83.591780821917808</v>
      </c>
      <c r="E34" s="27">
        <v>4750.1999999999989</v>
      </c>
      <c r="F34" s="25">
        <v>1631.7260273972602</v>
      </c>
      <c r="G34" s="26">
        <v>43.627397260273973</v>
      </c>
      <c r="H34" s="27">
        <v>1675.3534246575341</v>
      </c>
      <c r="I34" s="25">
        <v>17160.257534246572</v>
      </c>
      <c r="J34" s="26">
        <v>1653.8136986301372</v>
      </c>
      <c r="K34" s="27">
        <v>18814.0712328767</v>
      </c>
      <c r="L34" s="25">
        <v>4154.6493150684946</v>
      </c>
      <c r="M34" s="26">
        <v>188.0904109589041</v>
      </c>
      <c r="N34" s="27">
        <v>4342.7397260273983</v>
      </c>
      <c r="O34" s="25">
        <v>57.126027397260273</v>
      </c>
      <c r="P34" s="26">
        <v>2</v>
      </c>
      <c r="Q34" s="27">
        <v>59.126027397260273</v>
      </c>
      <c r="R34" s="25">
        <v>0</v>
      </c>
      <c r="S34" s="26">
        <v>0</v>
      </c>
      <c r="T34" s="27">
        <v>0</v>
      </c>
      <c r="U34" s="25">
        <v>4255.8109589041087</v>
      </c>
      <c r="V34" s="26">
        <v>28.761643835616436</v>
      </c>
      <c r="W34" s="27">
        <v>4284.572602739725</v>
      </c>
      <c r="X34" s="25">
        <v>672.27123287671236</v>
      </c>
      <c r="Y34" s="26">
        <v>402.35342465753428</v>
      </c>
      <c r="Z34" s="27">
        <v>1074.6246575342464</v>
      </c>
      <c r="AA34" s="25">
        <v>1461.1013698630136</v>
      </c>
      <c r="AB34" s="26">
        <v>1813.6794520547944</v>
      </c>
      <c r="AC34" s="27">
        <v>3274.7808219178078</v>
      </c>
      <c r="AD34" s="25">
        <v>1590.1534246575336</v>
      </c>
      <c r="AE34" s="26">
        <v>552.70684931506855</v>
      </c>
      <c r="AF34" s="27">
        <v>2142.8602739726025</v>
      </c>
      <c r="AG34" s="25">
        <v>403.84931506849313</v>
      </c>
      <c r="AH34" s="26">
        <v>4</v>
      </c>
      <c r="AI34" s="27">
        <v>407.84931506849313</v>
      </c>
      <c r="AJ34" s="25">
        <v>52</v>
      </c>
      <c r="AK34" s="26">
        <v>0</v>
      </c>
      <c r="AL34" s="27">
        <v>52</v>
      </c>
      <c r="AM34" s="25">
        <v>314.36438356164393</v>
      </c>
      <c r="AN34" s="26">
        <v>570</v>
      </c>
      <c r="AO34" s="27">
        <v>884.36438356164376</v>
      </c>
      <c r="AP34" s="25">
        <v>656.56712328767128</v>
      </c>
      <c r="AQ34" s="26">
        <v>202.78904109589041</v>
      </c>
      <c r="AR34" s="27">
        <v>859.35616438356169</v>
      </c>
      <c r="AS34" s="25">
        <v>0</v>
      </c>
      <c r="AT34" s="26">
        <v>0</v>
      </c>
      <c r="AU34" s="27">
        <v>0</v>
      </c>
      <c r="AV34" s="25">
        <v>0</v>
      </c>
      <c r="AW34" s="26">
        <v>0</v>
      </c>
      <c r="AX34" s="27">
        <v>0</v>
      </c>
      <c r="AY34" s="20">
        <v>20831.923287671227</v>
      </c>
      <c r="AZ34" s="20">
        <v>4293.6383561643843</v>
      </c>
      <c r="BA34" s="20">
        <v>25125.561643835616</v>
      </c>
    </row>
    <row r="35" spans="1:53" x14ac:dyDescent="0.25">
      <c r="A35" s="2" t="s">
        <v>112</v>
      </c>
      <c r="B35" s="40" t="s">
        <v>113</v>
      </c>
      <c r="C35" s="25">
        <v>3965.4986301369854</v>
      </c>
      <c r="D35" s="26">
        <v>446.90136986301366</v>
      </c>
      <c r="E35" s="27">
        <v>4412.3999999999996</v>
      </c>
      <c r="F35" s="25">
        <v>1770.1287671232878</v>
      </c>
      <c r="G35" s="26">
        <v>882.84657534246571</v>
      </c>
      <c r="H35" s="27">
        <v>2652.9753424657533</v>
      </c>
      <c r="I35" s="25">
        <v>20577.591780821913</v>
      </c>
      <c r="J35" s="26">
        <v>4296.2821917808233</v>
      </c>
      <c r="K35" s="27">
        <v>24873.873972602734</v>
      </c>
      <c r="L35" s="25">
        <v>3545.3890410958888</v>
      </c>
      <c r="M35" s="26">
        <v>471.49863013698632</v>
      </c>
      <c r="N35" s="27">
        <v>4016.8876712328765</v>
      </c>
      <c r="O35" s="25">
        <v>104.12602739726027</v>
      </c>
      <c r="P35" s="26">
        <v>18.87123287671233</v>
      </c>
      <c r="Q35" s="27">
        <v>122.9972602739726</v>
      </c>
      <c r="R35" s="25">
        <v>0</v>
      </c>
      <c r="S35" s="26">
        <v>0</v>
      </c>
      <c r="T35" s="27">
        <v>0</v>
      </c>
      <c r="U35" s="25">
        <v>3582.0657534246575</v>
      </c>
      <c r="V35" s="26">
        <v>265.57260273972605</v>
      </c>
      <c r="W35" s="27">
        <v>3847.6383561643838</v>
      </c>
      <c r="X35" s="25">
        <v>3116.0191780821915</v>
      </c>
      <c r="Y35" s="26">
        <v>1876.208219178083</v>
      </c>
      <c r="Z35" s="27">
        <v>4992.2273972602716</v>
      </c>
      <c r="AA35" s="25">
        <v>13061.767123287678</v>
      </c>
      <c r="AB35" s="26">
        <v>14758.624657534247</v>
      </c>
      <c r="AC35" s="27">
        <v>27820.39178082193</v>
      </c>
      <c r="AD35" s="25">
        <v>10995.326027397252</v>
      </c>
      <c r="AE35" s="26">
        <v>5587.1643835616442</v>
      </c>
      <c r="AF35" s="27">
        <v>16582.49041095889</v>
      </c>
      <c r="AG35" s="25">
        <v>1184.1178082191777</v>
      </c>
      <c r="AH35" s="26">
        <v>54.136986301369866</v>
      </c>
      <c r="AI35" s="27">
        <v>1238.2547945205476</v>
      </c>
      <c r="AJ35" s="25">
        <v>55.920547945205477</v>
      </c>
      <c r="AK35" s="26">
        <v>8</v>
      </c>
      <c r="AL35" s="27">
        <v>63.920547945205477</v>
      </c>
      <c r="AM35" s="25">
        <v>2905.5232876712325</v>
      </c>
      <c r="AN35" s="26">
        <v>1514.5671232876712</v>
      </c>
      <c r="AO35" s="27">
        <v>4420.0904109589019</v>
      </c>
      <c r="AP35" s="25">
        <v>1227.715068493151</v>
      </c>
      <c r="AQ35" s="26">
        <v>653.57808219178094</v>
      </c>
      <c r="AR35" s="27">
        <v>1881.2931506849322</v>
      </c>
      <c r="AS35" s="25">
        <v>0</v>
      </c>
      <c r="AT35" s="26">
        <v>0</v>
      </c>
      <c r="AU35" s="27">
        <v>0</v>
      </c>
      <c r="AV35" s="25">
        <v>0</v>
      </c>
      <c r="AW35" s="26">
        <v>0</v>
      </c>
      <c r="AX35" s="27">
        <v>0</v>
      </c>
      <c r="AY35" s="20">
        <v>40917.887671232864</v>
      </c>
      <c r="AZ35" s="20">
        <v>22596.306849315068</v>
      </c>
      <c r="BA35" s="20">
        <v>63514.194520547971</v>
      </c>
    </row>
    <row r="36" spans="1:53" x14ac:dyDescent="0.25">
      <c r="A36" s="2" t="s">
        <v>114</v>
      </c>
      <c r="B36" s="40" t="s">
        <v>115</v>
      </c>
      <c r="C36" s="25">
        <v>1094.1013698630138</v>
      </c>
      <c r="D36" s="26">
        <v>59</v>
      </c>
      <c r="E36" s="27">
        <v>1153.1013698630138</v>
      </c>
      <c r="F36" s="25">
        <v>1487.3013698630136</v>
      </c>
      <c r="G36" s="26">
        <v>190</v>
      </c>
      <c r="H36" s="27">
        <v>1677.3013698630136</v>
      </c>
      <c r="I36" s="25">
        <v>5067.9808219178094</v>
      </c>
      <c r="J36" s="26">
        <v>354.74794520547948</v>
      </c>
      <c r="K36" s="27">
        <v>5422.7287671232889</v>
      </c>
      <c r="L36" s="25">
        <v>2599.7123287671229</v>
      </c>
      <c r="M36" s="26">
        <v>142.8986301369863</v>
      </c>
      <c r="N36" s="27">
        <v>2742.6109589041098</v>
      </c>
      <c r="O36" s="25">
        <v>4</v>
      </c>
      <c r="P36" s="26">
        <v>0</v>
      </c>
      <c r="Q36" s="27">
        <v>4</v>
      </c>
      <c r="R36" s="25">
        <v>0</v>
      </c>
      <c r="S36" s="26">
        <v>0</v>
      </c>
      <c r="T36" s="27">
        <v>0</v>
      </c>
      <c r="U36" s="25">
        <v>1582.0191780821913</v>
      </c>
      <c r="V36" s="26">
        <v>48.605479452054794</v>
      </c>
      <c r="W36" s="27">
        <v>1630.6246575342461</v>
      </c>
      <c r="X36" s="25">
        <v>145.77260273972604</v>
      </c>
      <c r="Y36" s="26">
        <v>2.4794520547945207</v>
      </c>
      <c r="Z36" s="27">
        <v>148.25205479452057</v>
      </c>
      <c r="AA36" s="25">
        <v>743.00547945205471</v>
      </c>
      <c r="AB36" s="26">
        <v>429.104109589041</v>
      </c>
      <c r="AC36" s="27">
        <v>1172.1095890410957</v>
      </c>
      <c r="AD36" s="25">
        <v>1681.6410958904105</v>
      </c>
      <c r="AE36" s="26">
        <v>36.709589041095896</v>
      </c>
      <c r="AF36" s="27">
        <v>1718.3506849315065</v>
      </c>
      <c r="AG36" s="25">
        <v>122</v>
      </c>
      <c r="AH36" s="26">
        <v>0</v>
      </c>
      <c r="AI36" s="27">
        <v>122</v>
      </c>
      <c r="AJ36" s="25">
        <v>10</v>
      </c>
      <c r="AK36" s="26">
        <v>2</v>
      </c>
      <c r="AL36" s="27">
        <v>12</v>
      </c>
      <c r="AM36" s="25">
        <v>5</v>
      </c>
      <c r="AN36" s="26">
        <v>0</v>
      </c>
      <c r="AO36" s="27">
        <v>5</v>
      </c>
      <c r="AP36" s="25">
        <v>955.6</v>
      </c>
      <c r="AQ36" s="26">
        <v>9</v>
      </c>
      <c r="AR36" s="27">
        <v>964.60000000000014</v>
      </c>
      <c r="AS36" s="25">
        <v>4.1095890410958902E-2</v>
      </c>
      <c r="AT36" s="26">
        <v>0</v>
      </c>
      <c r="AU36" s="27">
        <v>4.1095890410958902E-2</v>
      </c>
      <c r="AV36" s="25">
        <v>0</v>
      </c>
      <c r="AW36" s="26">
        <v>0</v>
      </c>
      <c r="AX36" s="27">
        <v>0</v>
      </c>
      <c r="AY36" s="20">
        <v>6709.4767123287675</v>
      </c>
      <c r="AZ36" s="20">
        <v>950.12054794520532</v>
      </c>
      <c r="BA36" s="20">
        <v>7659.597260273973</v>
      </c>
    </row>
    <row r="37" spans="1:53" x14ac:dyDescent="0.25">
      <c r="A37" s="2" t="s">
        <v>116</v>
      </c>
      <c r="B37" s="40" t="s">
        <v>117</v>
      </c>
      <c r="C37" s="25">
        <v>1182.7863013698634</v>
      </c>
      <c r="D37" s="26">
        <v>240.7917808219178</v>
      </c>
      <c r="E37" s="27">
        <v>1423.5780821917808</v>
      </c>
      <c r="F37" s="25">
        <v>56.178082191780817</v>
      </c>
      <c r="G37" s="26">
        <v>12.24931506849315</v>
      </c>
      <c r="H37" s="27">
        <v>68.427397260273963</v>
      </c>
      <c r="I37" s="25">
        <v>4849.1616438356159</v>
      </c>
      <c r="J37" s="26">
        <v>757.02739726027391</v>
      </c>
      <c r="K37" s="27">
        <v>5606.1890410958877</v>
      </c>
      <c r="L37" s="25">
        <v>344.1698630136986</v>
      </c>
      <c r="M37" s="26">
        <v>87.638356164383566</v>
      </c>
      <c r="N37" s="27">
        <v>431.80821917808214</v>
      </c>
      <c r="O37" s="25">
        <v>0</v>
      </c>
      <c r="P37" s="26">
        <v>0</v>
      </c>
      <c r="Q37" s="27">
        <v>0</v>
      </c>
      <c r="R37" s="25">
        <v>0</v>
      </c>
      <c r="S37" s="26">
        <v>0</v>
      </c>
      <c r="T37" s="27">
        <v>0</v>
      </c>
      <c r="U37" s="25">
        <v>195.44383561643838</v>
      </c>
      <c r="V37" s="26">
        <v>8</v>
      </c>
      <c r="W37" s="27">
        <v>203.44383561643838</v>
      </c>
      <c r="X37" s="25">
        <v>33</v>
      </c>
      <c r="Y37" s="26">
        <v>45</v>
      </c>
      <c r="Z37" s="27">
        <v>78</v>
      </c>
      <c r="AA37" s="25">
        <v>391.01369863013696</v>
      </c>
      <c r="AB37" s="26">
        <v>504.6739726027397</v>
      </c>
      <c r="AC37" s="27">
        <v>895.68767123287682</v>
      </c>
      <c r="AD37" s="25">
        <v>190.46575342465752</v>
      </c>
      <c r="AE37" s="26">
        <v>44.616438356164387</v>
      </c>
      <c r="AF37" s="27">
        <v>235.08219178082192</v>
      </c>
      <c r="AG37" s="25">
        <v>6</v>
      </c>
      <c r="AH37" s="26">
        <v>12</v>
      </c>
      <c r="AI37" s="27">
        <v>18</v>
      </c>
      <c r="AJ37" s="25">
        <v>8</v>
      </c>
      <c r="AK37" s="26">
        <v>0</v>
      </c>
      <c r="AL37" s="27">
        <v>8</v>
      </c>
      <c r="AM37" s="25">
        <v>25</v>
      </c>
      <c r="AN37" s="26">
        <v>16</v>
      </c>
      <c r="AO37" s="27">
        <v>41</v>
      </c>
      <c r="AP37" s="25">
        <v>60</v>
      </c>
      <c r="AQ37" s="26">
        <v>0</v>
      </c>
      <c r="AR37" s="27">
        <v>60</v>
      </c>
      <c r="AS37" s="25">
        <v>0</v>
      </c>
      <c r="AT37" s="26">
        <v>0</v>
      </c>
      <c r="AU37" s="27">
        <v>0</v>
      </c>
      <c r="AV37" s="25">
        <v>0</v>
      </c>
      <c r="AW37" s="26">
        <v>0</v>
      </c>
      <c r="AX37" s="27">
        <v>0</v>
      </c>
      <c r="AY37" s="20">
        <v>5430.3150684931506</v>
      </c>
      <c r="AZ37" s="20">
        <v>1297.5972602739726</v>
      </c>
      <c r="BA37" s="20">
        <v>6727.9123287671227</v>
      </c>
    </row>
    <row r="38" spans="1:53" x14ac:dyDescent="0.25">
      <c r="A38" s="2" t="s">
        <v>118</v>
      </c>
      <c r="B38" s="40" t="s">
        <v>119</v>
      </c>
      <c r="C38" s="25">
        <v>359.78630136986294</v>
      </c>
      <c r="D38" s="26">
        <v>75.816438356164369</v>
      </c>
      <c r="E38" s="27">
        <v>435.60273972602738</v>
      </c>
      <c r="F38" s="25">
        <v>113.00821917808219</v>
      </c>
      <c r="G38" s="26">
        <v>70.202739726027403</v>
      </c>
      <c r="H38" s="27">
        <v>183.21095890410959</v>
      </c>
      <c r="I38" s="25">
        <v>1147.8246575342471</v>
      </c>
      <c r="J38" s="26">
        <v>655.24109589041086</v>
      </c>
      <c r="K38" s="27">
        <v>1803.0657534246582</v>
      </c>
      <c r="L38" s="25">
        <v>282.55342465753426</v>
      </c>
      <c r="M38" s="26">
        <v>92</v>
      </c>
      <c r="N38" s="27">
        <v>374.55342465753426</v>
      </c>
      <c r="O38" s="25">
        <v>1</v>
      </c>
      <c r="P38" s="26">
        <v>0</v>
      </c>
      <c r="Q38" s="27">
        <v>1</v>
      </c>
      <c r="R38" s="25">
        <v>0</v>
      </c>
      <c r="S38" s="26">
        <v>0</v>
      </c>
      <c r="T38" s="27">
        <v>0</v>
      </c>
      <c r="U38" s="25">
        <v>85.520547945205465</v>
      </c>
      <c r="V38" s="26">
        <v>12</v>
      </c>
      <c r="W38" s="27">
        <v>97.520547945205465</v>
      </c>
      <c r="X38" s="25">
        <v>53.495890410958907</v>
      </c>
      <c r="Y38" s="26">
        <v>12</v>
      </c>
      <c r="Z38" s="27">
        <v>65.495890410958907</v>
      </c>
      <c r="AA38" s="25">
        <v>353.66027397260268</v>
      </c>
      <c r="AB38" s="26">
        <v>1810.1232876712329</v>
      </c>
      <c r="AC38" s="27">
        <v>2163.7835616438351</v>
      </c>
      <c r="AD38" s="25">
        <v>111.8876712328767</v>
      </c>
      <c r="AE38" s="26">
        <v>382.97260273972603</v>
      </c>
      <c r="AF38" s="27">
        <v>494.86027397260273</v>
      </c>
      <c r="AG38" s="25">
        <v>15</v>
      </c>
      <c r="AH38" s="26">
        <v>1</v>
      </c>
      <c r="AI38" s="27">
        <v>16</v>
      </c>
      <c r="AJ38" s="25">
        <v>0</v>
      </c>
      <c r="AK38" s="26">
        <v>0</v>
      </c>
      <c r="AL38" s="27">
        <v>0</v>
      </c>
      <c r="AM38" s="25">
        <v>14.594520547945207</v>
      </c>
      <c r="AN38" s="26">
        <v>0</v>
      </c>
      <c r="AO38" s="27">
        <v>14.594520547945207</v>
      </c>
      <c r="AP38" s="25">
        <v>57.887671232876713</v>
      </c>
      <c r="AQ38" s="26">
        <v>276</v>
      </c>
      <c r="AR38" s="27">
        <v>333.8876712328767</v>
      </c>
      <c r="AS38" s="25">
        <v>0</v>
      </c>
      <c r="AT38" s="26">
        <v>0</v>
      </c>
      <c r="AU38" s="27">
        <v>0</v>
      </c>
      <c r="AV38" s="25">
        <v>0</v>
      </c>
      <c r="AW38" s="26">
        <v>0</v>
      </c>
      <c r="AX38" s="27">
        <v>0</v>
      </c>
      <c r="AY38" s="20">
        <v>1730.232876712329</v>
      </c>
      <c r="AZ38" s="20">
        <v>2904.739726027397</v>
      </c>
      <c r="BA38" s="20">
        <v>4634.9726027397264</v>
      </c>
    </row>
    <row r="39" spans="1:53" x14ac:dyDescent="0.25">
      <c r="A39" s="13" t="s">
        <v>120</v>
      </c>
      <c r="B39" s="41" t="s">
        <v>121</v>
      </c>
      <c r="C39" s="35">
        <v>1363.5315068493148</v>
      </c>
      <c r="D39" s="36">
        <v>11</v>
      </c>
      <c r="E39" s="37">
        <v>1374.5315068493148</v>
      </c>
      <c r="F39" s="35">
        <v>376.61917808219181</v>
      </c>
      <c r="G39" s="36">
        <v>6</v>
      </c>
      <c r="H39" s="37">
        <v>382.61917808219181</v>
      </c>
      <c r="I39" s="35">
        <v>5426.9698630137009</v>
      </c>
      <c r="J39" s="36">
        <v>84.512328767123293</v>
      </c>
      <c r="K39" s="37">
        <v>5511.4821917808249</v>
      </c>
      <c r="L39" s="35">
        <v>2341.8383561643836</v>
      </c>
      <c r="M39" s="36">
        <v>10.049315068493151</v>
      </c>
      <c r="N39" s="37">
        <v>2351.887671232877</v>
      </c>
      <c r="O39" s="35">
        <v>8.0246575342465754</v>
      </c>
      <c r="P39" s="36">
        <v>0</v>
      </c>
      <c r="Q39" s="37">
        <v>8.0246575342465754</v>
      </c>
      <c r="R39" s="35">
        <v>0</v>
      </c>
      <c r="S39" s="36">
        <v>0</v>
      </c>
      <c r="T39" s="37">
        <v>0</v>
      </c>
      <c r="U39" s="35">
        <v>1183.635616438356</v>
      </c>
      <c r="V39" s="36">
        <v>3</v>
      </c>
      <c r="W39" s="37">
        <v>1186.635616438356</v>
      </c>
      <c r="X39" s="35">
        <v>98</v>
      </c>
      <c r="Y39" s="36">
        <v>3</v>
      </c>
      <c r="Z39" s="37">
        <v>101</v>
      </c>
      <c r="AA39" s="35">
        <v>814.83561643835617</v>
      </c>
      <c r="AB39" s="36">
        <v>119.06027397260273</v>
      </c>
      <c r="AC39" s="37">
        <v>933.89589041095883</v>
      </c>
      <c r="AD39" s="35">
        <v>984.70684931506855</v>
      </c>
      <c r="AE39" s="36">
        <v>59.802739726027397</v>
      </c>
      <c r="AF39" s="37">
        <v>1044.5095890410958</v>
      </c>
      <c r="AG39" s="35">
        <v>26</v>
      </c>
      <c r="AH39" s="36">
        <v>2</v>
      </c>
      <c r="AI39" s="37">
        <v>28</v>
      </c>
      <c r="AJ39" s="35">
        <v>20</v>
      </c>
      <c r="AK39" s="36">
        <v>1</v>
      </c>
      <c r="AL39" s="37">
        <v>21</v>
      </c>
      <c r="AM39" s="35">
        <v>54</v>
      </c>
      <c r="AN39" s="36">
        <v>8</v>
      </c>
      <c r="AO39" s="37">
        <v>62</v>
      </c>
      <c r="AP39" s="35">
        <v>634.45205479452034</v>
      </c>
      <c r="AQ39" s="36">
        <v>21</v>
      </c>
      <c r="AR39" s="37">
        <v>655.45205479452034</v>
      </c>
      <c r="AS39" s="35">
        <v>0</v>
      </c>
      <c r="AT39" s="36">
        <v>0</v>
      </c>
      <c r="AU39" s="37">
        <v>0</v>
      </c>
      <c r="AV39" s="35">
        <v>0</v>
      </c>
      <c r="AW39" s="36">
        <v>0</v>
      </c>
      <c r="AX39" s="37">
        <v>0</v>
      </c>
      <c r="AY39" s="36">
        <v>7066.6602739726013</v>
      </c>
      <c r="AZ39" s="36">
        <v>258.45205479452056</v>
      </c>
      <c r="BA39" s="36">
        <v>7325.1123287671217</v>
      </c>
    </row>
    <row r="40" spans="1:53" x14ac:dyDescent="0.25">
      <c r="A40" s="3" t="s">
        <v>122</v>
      </c>
      <c r="B40" s="39" t="s">
        <v>123</v>
      </c>
      <c r="C40" s="22">
        <v>650.88767123287664</v>
      </c>
      <c r="D40" s="23">
        <v>48.016438356164386</v>
      </c>
      <c r="E40" s="24">
        <v>698.90410958904101</v>
      </c>
      <c r="F40" s="22">
        <v>83.087671232876716</v>
      </c>
      <c r="G40" s="23">
        <v>7</v>
      </c>
      <c r="H40" s="24">
        <v>90.087671232876716</v>
      </c>
      <c r="I40" s="22">
        <v>3343.786301369862</v>
      </c>
      <c r="J40" s="23">
        <v>112.94246575342464</v>
      </c>
      <c r="K40" s="24">
        <v>3456.7287671232866</v>
      </c>
      <c r="L40" s="22">
        <v>474.47123287671235</v>
      </c>
      <c r="M40" s="23">
        <v>10</v>
      </c>
      <c r="N40" s="24">
        <v>484.47123287671235</v>
      </c>
      <c r="O40" s="22">
        <v>36</v>
      </c>
      <c r="P40" s="23">
        <v>0</v>
      </c>
      <c r="Q40" s="24">
        <v>36</v>
      </c>
      <c r="R40" s="22">
        <v>0</v>
      </c>
      <c r="S40" s="23">
        <v>0</v>
      </c>
      <c r="T40" s="24">
        <v>0</v>
      </c>
      <c r="U40" s="22">
        <v>55.969863013698628</v>
      </c>
      <c r="V40" s="23">
        <v>10</v>
      </c>
      <c r="W40" s="24">
        <v>65.969863013698642</v>
      </c>
      <c r="X40" s="22">
        <v>91.956164383561642</v>
      </c>
      <c r="Y40" s="23">
        <v>0</v>
      </c>
      <c r="Z40" s="24">
        <v>91.956164383561642</v>
      </c>
      <c r="AA40" s="22">
        <v>1.9643835616438357</v>
      </c>
      <c r="AB40" s="23">
        <v>3</v>
      </c>
      <c r="AC40" s="24">
        <v>4.9643835616438361</v>
      </c>
      <c r="AD40" s="22">
        <v>158.95616438356166</v>
      </c>
      <c r="AE40" s="23">
        <v>2</v>
      </c>
      <c r="AF40" s="24">
        <v>160.95616438356166</v>
      </c>
      <c r="AG40" s="22">
        <v>305.64109589041095</v>
      </c>
      <c r="AH40" s="23">
        <v>6.1534246575342468</v>
      </c>
      <c r="AI40" s="24">
        <v>311.79452054794518</v>
      </c>
      <c r="AJ40" s="22">
        <v>16</v>
      </c>
      <c r="AK40" s="23">
        <v>0</v>
      </c>
      <c r="AL40" s="24">
        <v>16</v>
      </c>
      <c r="AM40" s="22">
        <v>171</v>
      </c>
      <c r="AN40" s="23">
        <v>1</v>
      </c>
      <c r="AO40" s="24">
        <v>172</v>
      </c>
      <c r="AP40" s="22">
        <v>31.016438356164382</v>
      </c>
      <c r="AQ40" s="23">
        <v>0</v>
      </c>
      <c r="AR40" s="24">
        <v>31.016438356164382</v>
      </c>
      <c r="AS40" s="22">
        <v>20.106849315068494</v>
      </c>
      <c r="AT40" s="23">
        <v>9</v>
      </c>
      <c r="AU40" s="24">
        <v>29.106849315068494</v>
      </c>
      <c r="AV40" s="22">
        <v>0</v>
      </c>
      <c r="AW40" s="23">
        <v>0</v>
      </c>
      <c r="AX40" s="24">
        <v>0</v>
      </c>
      <c r="AY40" s="23">
        <v>4082.2082191780819</v>
      </c>
      <c r="AZ40" s="23">
        <v>171.17534246575343</v>
      </c>
      <c r="BA40" s="23">
        <v>4253.3835616438355</v>
      </c>
    </row>
    <row r="41" spans="1:53" x14ac:dyDescent="0.25">
      <c r="A41" s="13" t="s">
        <v>124</v>
      </c>
      <c r="B41" s="41" t="s">
        <v>125</v>
      </c>
      <c r="C41" s="35">
        <v>650.88767123287664</v>
      </c>
      <c r="D41" s="36">
        <v>48.016438356164386</v>
      </c>
      <c r="E41" s="37">
        <v>698.90410958904101</v>
      </c>
      <c r="F41" s="35">
        <v>83.087671232876716</v>
      </c>
      <c r="G41" s="36">
        <v>7</v>
      </c>
      <c r="H41" s="37">
        <v>90.087671232876716</v>
      </c>
      <c r="I41" s="35">
        <v>3343.786301369862</v>
      </c>
      <c r="J41" s="36">
        <v>112.94246575342464</v>
      </c>
      <c r="K41" s="37">
        <v>3456.7287671232866</v>
      </c>
      <c r="L41" s="35">
        <v>474.47123287671235</v>
      </c>
      <c r="M41" s="36">
        <v>10</v>
      </c>
      <c r="N41" s="37">
        <v>484.47123287671235</v>
      </c>
      <c r="O41" s="35">
        <v>36</v>
      </c>
      <c r="P41" s="36">
        <v>0</v>
      </c>
      <c r="Q41" s="37">
        <v>36</v>
      </c>
      <c r="R41" s="35">
        <v>0</v>
      </c>
      <c r="S41" s="36">
        <v>0</v>
      </c>
      <c r="T41" s="37">
        <v>0</v>
      </c>
      <c r="U41" s="35">
        <v>55.969863013698628</v>
      </c>
      <c r="V41" s="36">
        <v>10</v>
      </c>
      <c r="W41" s="37">
        <v>65.969863013698642</v>
      </c>
      <c r="X41" s="35">
        <v>91.956164383561642</v>
      </c>
      <c r="Y41" s="36">
        <v>0</v>
      </c>
      <c r="Z41" s="37">
        <v>91.956164383561642</v>
      </c>
      <c r="AA41" s="35">
        <v>1.9643835616438357</v>
      </c>
      <c r="AB41" s="36">
        <v>3</v>
      </c>
      <c r="AC41" s="37">
        <v>4.9643835616438361</v>
      </c>
      <c r="AD41" s="35">
        <v>158.95616438356166</v>
      </c>
      <c r="AE41" s="36">
        <v>2</v>
      </c>
      <c r="AF41" s="37">
        <v>160.95616438356166</v>
      </c>
      <c r="AG41" s="35">
        <v>305.64109589041095</v>
      </c>
      <c r="AH41" s="36">
        <v>6.1534246575342468</v>
      </c>
      <c r="AI41" s="37">
        <v>311.79452054794518</v>
      </c>
      <c r="AJ41" s="35">
        <v>16</v>
      </c>
      <c r="AK41" s="36">
        <v>0</v>
      </c>
      <c r="AL41" s="37">
        <v>16</v>
      </c>
      <c r="AM41" s="35">
        <v>171</v>
      </c>
      <c r="AN41" s="36">
        <v>1</v>
      </c>
      <c r="AO41" s="37">
        <v>172</v>
      </c>
      <c r="AP41" s="35">
        <v>31.016438356164382</v>
      </c>
      <c r="AQ41" s="36">
        <v>0</v>
      </c>
      <c r="AR41" s="37">
        <v>31.016438356164382</v>
      </c>
      <c r="AS41" s="35">
        <v>20.106849315068494</v>
      </c>
      <c r="AT41" s="36">
        <v>9</v>
      </c>
      <c r="AU41" s="37">
        <v>29.106849315068494</v>
      </c>
      <c r="AV41" s="35">
        <v>0</v>
      </c>
      <c r="AW41" s="36">
        <v>0</v>
      </c>
      <c r="AX41" s="37">
        <v>0</v>
      </c>
      <c r="AY41" s="36">
        <v>4082.2082191780819</v>
      </c>
      <c r="AZ41" s="36">
        <v>171.17534246575343</v>
      </c>
      <c r="BA41" s="36">
        <v>4253.3835616438355</v>
      </c>
    </row>
    <row r="42" spans="1:53" x14ac:dyDescent="0.25">
      <c r="A42" s="3" t="s">
        <v>126</v>
      </c>
      <c r="B42" s="39" t="s">
        <v>127</v>
      </c>
      <c r="C42" s="22">
        <v>570.20000000000005</v>
      </c>
      <c r="D42" s="23">
        <v>42.37808219178082</v>
      </c>
      <c r="E42" s="24">
        <v>612.57808219178082</v>
      </c>
      <c r="F42" s="22">
        <v>100.64931506849315</v>
      </c>
      <c r="G42" s="23">
        <v>2</v>
      </c>
      <c r="H42" s="24">
        <v>102.64931506849315</v>
      </c>
      <c r="I42" s="22">
        <v>4466.38082191781</v>
      </c>
      <c r="J42" s="23">
        <v>296.57534246575335</v>
      </c>
      <c r="K42" s="24">
        <v>4762.9561643835623</v>
      </c>
      <c r="L42" s="22">
        <v>2487.4986301369863</v>
      </c>
      <c r="M42" s="23">
        <v>99.158904109589031</v>
      </c>
      <c r="N42" s="24">
        <v>2586.6575342465744</v>
      </c>
      <c r="O42" s="22">
        <v>97.945205479452014</v>
      </c>
      <c r="P42" s="23">
        <v>0</v>
      </c>
      <c r="Q42" s="24">
        <v>97.945205479452014</v>
      </c>
      <c r="R42" s="22">
        <v>0</v>
      </c>
      <c r="S42" s="23">
        <v>0</v>
      </c>
      <c r="T42" s="24">
        <v>0</v>
      </c>
      <c r="U42" s="22">
        <v>145.86301369863014</v>
      </c>
      <c r="V42" s="23">
        <v>0</v>
      </c>
      <c r="W42" s="24">
        <v>145.86301369863014</v>
      </c>
      <c r="X42" s="22">
        <v>730.06575342465749</v>
      </c>
      <c r="Y42" s="23">
        <v>26.460273972602739</v>
      </c>
      <c r="Z42" s="24">
        <v>756.52602739726012</v>
      </c>
      <c r="AA42" s="22">
        <v>169.03561643835616</v>
      </c>
      <c r="AB42" s="23">
        <v>71.638356164383566</v>
      </c>
      <c r="AC42" s="24">
        <v>240.6739726027397</v>
      </c>
      <c r="AD42" s="22">
        <v>379.49315068493149</v>
      </c>
      <c r="AE42" s="23">
        <v>83.101369863013687</v>
      </c>
      <c r="AF42" s="24">
        <v>462.59452054794536</v>
      </c>
      <c r="AG42" s="22">
        <v>191.12876712328767</v>
      </c>
      <c r="AH42" s="23">
        <v>0</v>
      </c>
      <c r="AI42" s="24">
        <v>191.12876712328767</v>
      </c>
      <c r="AJ42" s="22">
        <v>563.9780821917808</v>
      </c>
      <c r="AK42" s="23">
        <v>49.854794520547941</v>
      </c>
      <c r="AL42" s="24">
        <v>613.8328767123287</v>
      </c>
      <c r="AM42" s="22">
        <v>131.35890410958905</v>
      </c>
      <c r="AN42" s="23">
        <v>8</v>
      </c>
      <c r="AO42" s="24">
        <v>139.35890410958905</v>
      </c>
      <c r="AP42" s="22">
        <v>51.528767123287679</v>
      </c>
      <c r="AQ42" s="23">
        <v>0</v>
      </c>
      <c r="AR42" s="24">
        <v>51.528767123287679</v>
      </c>
      <c r="AS42" s="22">
        <v>1365.9041095890411</v>
      </c>
      <c r="AT42" s="23">
        <v>131.18356164383562</v>
      </c>
      <c r="AU42" s="24">
        <v>1497.0876712328763</v>
      </c>
      <c r="AV42" s="22">
        <v>3</v>
      </c>
      <c r="AW42" s="23">
        <v>0</v>
      </c>
      <c r="AX42" s="24">
        <v>3</v>
      </c>
      <c r="AY42" s="23">
        <v>7363.0821917808216</v>
      </c>
      <c r="AZ42" s="23">
        <v>607.08767123287669</v>
      </c>
      <c r="BA42" s="23">
        <v>7970.1698630136989</v>
      </c>
    </row>
    <row r="43" spans="1:53" x14ac:dyDescent="0.25">
      <c r="A43" s="2" t="s">
        <v>128</v>
      </c>
      <c r="B43" s="40" t="s">
        <v>129</v>
      </c>
      <c r="C43" s="25">
        <v>7</v>
      </c>
      <c r="D43" s="26">
        <v>0</v>
      </c>
      <c r="E43" s="27">
        <v>7</v>
      </c>
      <c r="F43" s="25">
        <v>5.2301369863013694</v>
      </c>
      <c r="G43" s="26">
        <v>0</v>
      </c>
      <c r="H43" s="27">
        <v>5.2301369863013694</v>
      </c>
      <c r="I43" s="25">
        <v>1276.1863013698617</v>
      </c>
      <c r="J43" s="26">
        <v>18.802739726027397</v>
      </c>
      <c r="K43" s="27">
        <v>1294.9890410958892</v>
      </c>
      <c r="L43" s="25">
        <v>1039.7260273972604</v>
      </c>
      <c r="M43" s="26">
        <v>16.802739726027397</v>
      </c>
      <c r="N43" s="27">
        <v>1056.5287671232868</v>
      </c>
      <c r="O43" s="25">
        <v>8</v>
      </c>
      <c r="P43" s="26">
        <v>0</v>
      </c>
      <c r="Q43" s="27">
        <v>8</v>
      </c>
      <c r="R43" s="25">
        <v>0</v>
      </c>
      <c r="S43" s="26">
        <v>0</v>
      </c>
      <c r="T43" s="27">
        <v>0</v>
      </c>
      <c r="U43" s="25">
        <v>28</v>
      </c>
      <c r="V43" s="26">
        <v>0</v>
      </c>
      <c r="W43" s="27">
        <v>28</v>
      </c>
      <c r="X43" s="25">
        <v>136.8821917808219</v>
      </c>
      <c r="Y43" s="26">
        <v>0.26301369863013702</v>
      </c>
      <c r="Z43" s="27">
        <v>137.14520547945204</v>
      </c>
      <c r="AA43" s="25">
        <v>8</v>
      </c>
      <c r="AB43" s="26">
        <v>0</v>
      </c>
      <c r="AC43" s="27">
        <v>8</v>
      </c>
      <c r="AD43" s="25">
        <v>89.575342465753437</v>
      </c>
      <c r="AE43" s="26">
        <v>0.26301369863013702</v>
      </c>
      <c r="AF43" s="27">
        <v>89.838356164383569</v>
      </c>
      <c r="AG43" s="25">
        <v>0</v>
      </c>
      <c r="AH43" s="26">
        <v>0</v>
      </c>
      <c r="AI43" s="27">
        <v>0</v>
      </c>
      <c r="AJ43" s="25">
        <v>43</v>
      </c>
      <c r="AK43" s="26">
        <v>1</v>
      </c>
      <c r="AL43" s="27">
        <v>44</v>
      </c>
      <c r="AM43" s="25">
        <v>1</v>
      </c>
      <c r="AN43" s="26">
        <v>0</v>
      </c>
      <c r="AO43" s="27">
        <v>1</v>
      </c>
      <c r="AP43" s="25">
        <v>0</v>
      </c>
      <c r="AQ43" s="26">
        <v>0</v>
      </c>
      <c r="AR43" s="27">
        <v>0</v>
      </c>
      <c r="AS43" s="25">
        <v>851.1287671232875</v>
      </c>
      <c r="AT43" s="26">
        <v>84.183561643835617</v>
      </c>
      <c r="AU43" s="27">
        <v>935.31232876712306</v>
      </c>
      <c r="AV43" s="25">
        <v>3</v>
      </c>
      <c r="AW43" s="26">
        <v>0</v>
      </c>
      <c r="AX43" s="27">
        <v>3</v>
      </c>
      <c r="AY43" s="20">
        <v>2156.3616438356166</v>
      </c>
      <c r="AZ43" s="20">
        <v>103.24931506849315</v>
      </c>
      <c r="BA43" s="20">
        <v>2259.6109589041098</v>
      </c>
    </row>
    <row r="44" spans="1:53" x14ac:dyDescent="0.25">
      <c r="A44" s="2" t="s">
        <v>130</v>
      </c>
      <c r="B44" s="40" t="s">
        <v>131</v>
      </c>
      <c r="C44" s="25">
        <v>64.635616438356166</v>
      </c>
      <c r="D44" s="26">
        <v>0</v>
      </c>
      <c r="E44" s="27">
        <v>64.635616438356166</v>
      </c>
      <c r="F44" s="25">
        <v>4</v>
      </c>
      <c r="G44" s="26">
        <v>0</v>
      </c>
      <c r="H44" s="27">
        <v>4</v>
      </c>
      <c r="I44" s="25">
        <v>96.616438356164409</v>
      </c>
      <c r="J44" s="26">
        <v>0</v>
      </c>
      <c r="K44" s="27">
        <v>96.616438356164409</v>
      </c>
      <c r="L44" s="25">
        <v>36.980821917808228</v>
      </c>
      <c r="M44" s="26">
        <v>0</v>
      </c>
      <c r="N44" s="27">
        <v>36.980821917808228</v>
      </c>
      <c r="O44" s="25">
        <v>2</v>
      </c>
      <c r="P44" s="26">
        <v>0</v>
      </c>
      <c r="Q44" s="27">
        <v>2</v>
      </c>
      <c r="R44" s="25">
        <v>0</v>
      </c>
      <c r="S44" s="26">
        <v>0</v>
      </c>
      <c r="T44" s="27">
        <v>0</v>
      </c>
      <c r="U44" s="25">
        <v>0</v>
      </c>
      <c r="V44" s="26">
        <v>0</v>
      </c>
      <c r="W44" s="27">
        <v>0</v>
      </c>
      <c r="X44" s="25">
        <v>0</v>
      </c>
      <c r="Y44" s="26">
        <v>0</v>
      </c>
      <c r="Z44" s="27">
        <v>0</v>
      </c>
      <c r="AA44" s="25">
        <v>0</v>
      </c>
      <c r="AB44" s="26">
        <v>0</v>
      </c>
      <c r="AC44" s="27">
        <v>0</v>
      </c>
      <c r="AD44" s="25">
        <v>0</v>
      </c>
      <c r="AE44" s="26">
        <v>0</v>
      </c>
      <c r="AF44" s="27">
        <v>0</v>
      </c>
      <c r="AG44" s="25">
        <v>0</v>
      </c>
      <c r="AH44" s="26">
        <v>0</v>
      </c>
      <c r="AI44" s="27">
        <v>0</v>
      </c>
      <c r="AJ44" s="25">
        <v>0</v>
      </c>
      <c r="AK44" s="26">
        <v>0</v>
      </c>
      <c r="AL44" s="27">
        <v>0</v>
      </c>
      <c r="AM44" s="25">
        <v>0</v>
      </c>
      <c r="AN44" s="26">
        <v>0</v>
      </c>
      <c r="AO44" s="27">
        <v>0</v>
      </c>
      <c r="AP44" s="25">
        <v>0</v>
      </c>
      <c r="AQ44" s="26">
        <v>0</v>
      </c>
      <c r="AR44" s="27">
        <v>0</v>
      </c>
      <c r="AS44" s="25">
        <v>118.92602739726027</v>
      </c>
      <c r="AT44" s="26">
        <v>6</v>
      </c>
      <c r="AU44" s="27">
        <v>124.92602739726026</v>
      </c>
      <c r="AV44" s="25">
        <v>0</v>
      </c>
      <c r="AW44" s="26">
        <v>0</v>
      </c>
      <c r="AX44" s="27">
        <v>0</v>
      </c>
      <c r="AY44" s="20">
        <v>161.61643835616437</v>
      </c>
      <c r="AZ44" s="20">
        <v>6</v>
      </c>
      <c r="BA44" s="20">
        <v>167.61643835616437</v>
      </c>
    </row>
    <row r="45" spans="1:53" x14ac:dyDescent="0.25">
      <c r="A45" s="2" t="s">
        <v>132</v>
      </c>
      <c r="B45" s="40" t="s">
        <v>133</v>
      </c>
      <c r="C45" s="25">
        <v>483.56438356164387</v>
      </c>
      <c r="D45" s="26">
        <v>42.37808219178082</v>
      </c>
      <c r="E45" s="27">
        <v>525.9424657534247</v>
      </c>
      <c r="F45" s="25">
        <v>89.419178082191777</v>
      </c>
      <c r="G45" s="26">
        <v>2</v>
      </c>
      <c r="H45" s="27">
        <v>91.419178082191777</v>
      </c>
      <c r="I45" s="25">
        <v>3071.5780821917838</v>
      </c>
      <c r="J45" s="26">
        <v>277.77260273972598</v>
      </c>
      <c r="K45" s="27">
        <v>3349.3506849315086</v>
      </c>
      <c r="L45" s="25">
        <v>1401.7917808219177</v>
      </c>
      <c r="M45" s="26">
        <v>82.356164383561634</v>
      </c>
      <c r="N45" s="27">
        <v>1484.1479452054793</v>
      </c>
      <c r="O45" s="25">
        <v>87.945205479452014</v>
      </c>
      <c r="P45" s="26">
        <v>0</v>
      </c>
      <c r="Q45" s="27">
        <v>87.945205479452014</v>
      </c>
      <c r="R45" s="25">
        <v>0</v>
      </c>
      <c r="S45" s="26">
        <v>0</v>
      </c>
      <c r="T45" s="27">
        <v>0</v>
      </c>
      <c r="U45" s="25">
        <v>117.86301369863014</v>
      </c>
      <c r="V45" s="26">
        <v>0</v>
      </c>
      <c r="W45" s="27">
        <v>117.86301369863014</v>
      </c>
      <c r="X45" s="25">
        <v>561.18356164383556</v>
      </c>
      <c r="Y45" s="26">
        <v>26.197260273972603</v>
      </c>
      <c r="Z45" s="27">
        <v>587.38082191780813</v>
      </c>
      <c r="AA45" s="25">
        <v>156.03561643835616</v>
      </c>
      <c r="AB45" s="26">
        <v>71.638356164383566</v>
      </c>
      <c r="AC45" s="27">
        <v>227.6739726027397</v>
      </c>
      <c r="AD45" s="25">
        <v>269.91780821917808</v>
      </c>
      <c r="AE45" s="26">
        <v>82.838356164383555</v>
      </c>
      <c r="AF45" s="27">
        <v>352.75616438356178</v>
      </c>
      <c r="AG45" s="25">
        <v>189.12876712328767</v>
      </c>
      <c r="AH45" s="26">
        <v>0</v>
      </c>
      <c r="AI45" s="27">
        <v>189.12876712328767</v>
      </c>
      <c r="AJ45" s="25">
        <v>520.9780821917808</v>
      </c>
      <c r="AK45" s="26">
        <v>48.854794520547941</v>
      </c>
      <c r="AL45" s="27">
        <v>569.8328767123287</v>
      </c>
      <c r="AM45" s="25">
        <v>130.35890410958905</v>
      </c>
      <c r="AN45" s="26">
        <v>8</v>
      </c>
      <c r="AO45" s="27">
        <v>138.35890410958905</v>
      </c>
      <c r="AP45" s="25">
        <v>51.528767123287679</v>
      </c>
      <c r="AQ45" s="26">
        <v>0</v>
      </c>
      <c r="AR45" s="27">
        <v>51.528767123287679</v>
      </c>
      <c r="AS45" s="25">
        <v>395.84931506849318</v>
      </c>
      <c r="AT45" s="26">
        <v>41</v>
      </c>
      <c r="AU45" s="27">
        <v>436.84931506849318</v>
      </c>
      <c r="AV45" s="25">
        <v>0</v>
      </c>
      <c r="AW45" s="26">
        <v>0</v>
      </c>
      <c r="AX45" s="27">
        <v>0</v>
      </c>
      <c r="AY45" s="20">
        <v>4996.1041095890405</v>
      </c>
      <c r="AZ45" s="20">
        <v>497.83835616438358</v>
      </c>
      <c r="BA45" s="20">
        <v>5493.9424657534246</v>
      </c>
    </row>
    <row r="46" spans="1:53" x14ac:dyDescent="0.25">
      <c r="A46" s="13" t="s">
        <v>134</v>
      </c>
      <c r="B46" s="41" t="s">
        <v>135</v>
      </c>
      <c r="C46" s="35">
        <v>15</v>
      </c>
      <c r="D46" s="36">
        <v>0</v>
      </c>
      <c r="E46" s="37">
        <v>15</v>
      </c>
      <c r="F46" s="35">
        <v>2</v>
      </c>
      <c r="G46" s="36">
        <v>0</v>
      </c>
      <c r="H46" s="37">
        <v>2</v>
      </c>
      <c r="I46" s="35">
        <v>22</v>
      </c>
      <c r="J46" s="36">
        <v>0</v>
      </c>
      <c r="K46" s="37">
        <v>22</v>
      </c>
      <c r="L46" s="35">
        <v>9</v>
      </c>
      <c r="M46" s="36">
        <v>0</v>
      </c>
      <c r="N46" s="37">
        <v>9</v>
      </c>
      <c r="O46" s="35">
        <v>0</v>
      </c>
      <c r="P46" s="36">
        <v>0</v>
      </c>
      <c r="Q46" s="37">
        <v>0</v>
      </c>
      <c r="R46" s="35">
        <v>0</v>
      </c>
      <c r="S46" s="36">
        <v>0</v>
      </c>
      <c r="T46" s="37">
        <v>0</v>
      </c>
      <c r="U46" s="35">
        <v>0</v>
      </c>
      <c r="V46" s="36">
        <v>0</v>
      </c>
      <c r="W46" s="37">
        <v>0</v>
      </c>
      <c r="X46" s="35">
        <v>32</v>
      </c>
      <c r="Y46" s="36">
        <v>0</v>
      </c>
      <c r="Z46" s="37">
        <v>32</v>
      </c>
      <c r="AA46" s="35">
        <v>5</v>
      </c>
      <c r="AB46" s="36">
        <v>0</v>
      </c>
      <c r="AC46" s="37">
        <v>5</v>
      </c>
      <c r="AD46" s="35">
        <v>20</v>
      </c>
      <c r="AE46" s="36">
        <v>0</v>
      </c>
      <c r="AF46" s="37">
        <v>20</v>
      </c>
      <c r="AG46" s="35">
        <v>2</v>
      </c>
      <c r="AH46" s="36">
        <v>0</v>
      </c>
      <c r="AI46" s="37">
        <v>2</v>
      </c>
      <c r="AJ46" s="35">
        <v>0</v>
      </c>
      <c r="AK46" s="36">
        <v>0</v>
      </c>
      <c r="AL46" s="37">
        <v>0</v>
      </c>
      <c r="AM46" s="35">
        <v>0</v>
      </c>
      <c r="AN46" s="36">
        <v>0</v>
      </c>
      <c r="AO46" s="37">
        <v>0</v>
      </c>
      <c r="AP46" s="35">
        <v>0</v>
      </c>
      <c r="AQ46" s="36">
        <v>0</v>
      </c>
      <c r="AR46" s="37">
        <v>0</v>
      </c>
      <c r="AS46" s="35">
        <v>0</v>
      </c>
      <c r="AT46" s="36">
        <v>0</v>
      </c>
      <c r="AU46" s="37">
        <v>0</v>
      </c>
      <c r="AV46" s="35">
        <v>0</v>
      </c>
      <c r="AW46" s="36">
        <v>0</v>
      </c>
      <c r="AX46" s="37">
        <v>0</v>
      </c>
      <c r="AY46" s="36">
        <v>49</v>
      </c>
      <c r="AZ46" s="36">
        <v>0</v>
      </c>
      <c r="BA46" s="36">
        <v>49</v>
      </c>
    </row>
    <row r="47" spans="1:53" x14ac:dyDescent="0.25">
      <c r="A47" s="3" t="s">
        <v>136</v>
      </c>
      <c r="B47" s="39" t="s">
        <v>137</v>
      </c>
      <c r="C47" s="22">
        <v>5245.0219178082207</v>
      </c>
      <c r="D47" s="23">
        <v>47.452054794520549</v>
      </c>
      <c r="E47" s="24">
        <v>5292.473972602741</v>
      </c>
      <c r="F47" s="22">
        <v>646.24109589041097</v>
      </c>
      <c r="G47" s="23">
        <v>7.9917808219178088</v>
      </c>
      <c r="H47" s="24">
        <v>654.23287671232879</v>
      </c>
      <c r="I47" s="22">
        <v>19590.750684931507</v>
      </c>
      <c r="J47" s="23">
        <v>267.94520547945206</v>
      </c>
      <c r="K47" s="24">
        <v>19858.695890410956</v>
      </c>
      <c r="L47" s="22">
        <v>10449.750684931509</v>
      </c>
      <c r="M47" s="23">
        <v>55.69041095890411</v>
      </c>
      <c r="N47" s="24">
        <v>10505.441095890414</v>
      </c>
      <c r="O47" s="22">
        <v>1029.7863013698629</v>
      </c>
      <c r="P47" s="23">
        <v>0</v>
      </c>
      <c r="Q47" s="24">
        <v>1029.7863013698629</v>
      </c>
      <c r="R47" s="22">
        <v>0</v>
      </c>
      <c r="S47" s="23">
        <v>0</v>
      </c>
      <c r="T47" s="24">
        <v>0</v>
      </c>
      <c r="U47" s="22">
        <v>1814.2082191780819</v>
      </c>
      <c r="V47" s="23">
        <v>5.5479452054794525</v>
      </c>
      <c r="W47" s="24">
        <v>1819.7561643835613</v>
      </c>
      <c r="X47" s="22">
        <v>1648.9205479452053</v>
      </c>
      <c r="Y47" s="23">
        <v>5.4438356164383563</v>
      </c>
      <c r="Z47" s="24">
        <v>1654.3643835616438</v>
      </c>
      <c r="AA47" s="22">
        <v>1426.2657534246578</v>
      </c>
      <c r="AB47" s="23">
        <v>133.44383561643835</v>
      </c>
      <c r="AC47" s="24">
        <v>1559.709589041096</v>
      </c>
      <c r="AD47" s="22">
        <v>2859.2630136986299</v>
      </c>
      <c r="AE47" s="23">
        <v>74.643835616438366</v>
      </c>
      <c r="AF47" s="24">
        <v>2933.9068493150685</v>
      </c>
      <c r="AG47" s="22">
        <v>526.80000000000007</v>
      </c>
      <c r="AH47" s="23">
        <v>0</v>
      </c>
      <c r="AI47" s="24">
        <v>526.80000000000007</v>
      </c>
      <c r="AJ47" s="22">
        <v>432.47397260273976</v>
      </c>
      <c r="AK47" s="23">
        <v>4</v>
      </c>
      <c r="AL47" s="24">
        <v>436.47397260273976</v>
      </c>
      <c r="AM47" s="22">
        <v>184</v>
      </c>
      <c r="AN47" s="23">
        <v>6</v>
      </c>
      <c r="AO47" s="24">
        <v>190</v>
      </c>
      <c r="AP47" s="22">
        <v>829.56712328767117</v>
      </c>
      <c r="AQ47" s="23">
        <v>16.547945205479451</v>
      </c>
      <c r="AR47" s="24">
        <v>846.1150684931506</v>
      </c>
      <c r="AS47" s="22">
        <v>61.789041095890411</v>
      </c>
      <c r="AT47" s="23">
        <v>5</v>
      </c>
      <c r="AU47" s="24">
        <v>66.789041095890411</v>
      </c>
      <c r="AV47" s="22">
        <v>49</v>
      </c>
      <c r="AW47" s="23">
        <v>0</v>
      </c>
      <c r="AX47" s="24">
        <v>49</v>
      </c>
      <c r="AY47" s="23">
        <v>25591.676712328768</v>
      </c>
      <c r="AZ47" s="23">
        <v>451.67945205479452</v>
      </c>
      <c r="BA47" s="23">
        <v>26043.356164383564</v>
      </c>
    </row>
    <row r="48" spans="1:53" x14ac:dyDescent="0.25">
      <c r="A48" s="2" t="s">
        <v>138</v>
      </c>
      <c r="B48" s="40" t="s">
        <v>139</v>
      </c>
      <c r="C48" s="25">
        <v>1603.4821917808229</v>
      </c>
      <c r="D48" s="26">
        <v>32.452054794520549</v>
      </c>
      <c r="E48" s="27">
        <v>1635.9342465753432</v>
      </c>
      <c r="F48" s="25">
        <v>236.48219178082192</v>
      </c>
      <c r="G48" s="26">
        <v>2</v>
      </c>
      <c r="H48" s="27">
        <v>238.48219178082192</v>
      </c>
      <c r="I48" s="25">
        <v>5149.241095890412</v>
      </c>
      <c r="J48" s="26">
        <v>69.676712328767138</v>
      </c>
      <c r="K48" s="27">
        <v>5218.9178082191793</v>
      </c>
      <c r="L48" s="25">
        <v>2503.2684931506847</v>
      </c>
      <c r="M48" s="26">
        <v>15</v>
      </c>
      <c r="N48" s="27">
        <v>2518.2684931506847</v>
      </c>
      <c r="O48" s="25">
        <v>180.76164383561644</v>
      </c>
      <c r="P48" s="26">
        <v>0</v>
      </c>
      <c r="Q48" s="27">
        <v>180.76164383561644</v>
      </c>
      <c r="R48" s="25">
        <v>0</v>
      </c>
      <c r="S48" s="26">
        <v>0</v>
      </c>
      <c r="T48" s="27">
        <v>0</v>
      </c>
      <c r="U48" s="25">
        <v>714.39726027397262</v>
      </c>
      <c r="V48" s="26">
        <v>1</v>
      </c>
      <c r="W48" s="27">
        <v>715.39726027397262</v>
      </c>
      <c r="X48" s="25">
        <v>392.8767123287671</v>
      </c>
      <c r="Y48" s="26">
        <v>0</v>
      </c>
      <c r="Z48" s="27">
        <v>392.8767123287671</v>
      </c>
      <c r="AA48" s="25">
        <v>556</v>
      </c>
      <c r="AB48" s="26">
        <v>9</v>
      </c>
      <c r="AC48" s="27">
        <v>565</v>
      </c>
      <c r="AD48" s="25">
        <v>1057.0931506849315</v>
      </c>
      <c r="AE48" s="26">
        <v>17</v>
      </c>
      <c r="AF48" s="27">
        <v>1074.0931506849315</v>
      </c>
      <c r="AG48" s="25">
        <v>42</v>
      </c>
      <c r="AH48" s="26">
        <v>0</v>
      </c>
      <c r="AI48" s="27">
        <v>42</v>
      </c>
      <c r="AJ48" s="25">
        <v>204.95342465753424</v>
      </c>
      <c r="AK48" s="26">
        <v>1</v>
      </c>
      <c r="AL48" s="27">
        <v>205.95342465753424</v>
      </c>
      <c r="AM48" s="25">
        <v>7</v>
      </c>
      <c r="AN48" s="26">
        <v>0</v>
      </c>
      <c r="AO48" s="27">
        <v>7</v>
      </c>
      <c r="AP48" s="25">
        <v>299.79178082191777</v>
      </c>
      <c r="AQ48" s="26">
        <v>1</v>
      </c>
      <c r="AR48" s="27">
        <v>300.79178082191777</v>
      </c>
      <c r="AS48" s="25">
        <v>6</v>
      </c>
      <c r="AT48" s="26">
        <v>0</v>
      </c>
      <c r="AU48" s="27">
        <v>6</v>
      </c>
      <c r="AV48" s="25">
        <v>32</v>
      </c>
      <c r="AW48" s="26">
        <v>0</v>
      </c>
      <c r="AX48" s="27">
        <v>32</v>
      </c>
      <c r="AY48" s="20">
        <v>7142.2493150684932</v>
      </c>
      <c r="AZ48" s="20">
        <v>88.676712328767124</v>
      </c>
      <c r="BA48" s="20">
        <v>7230.9260273972595</v>
      </c>
    </row>
    <row r="49" spans="1:53" x14ac:dyDescent="0.25">
      <c r="A49" s="2" t="s">
        <v>140</v>
      </c>
      <c r="B49" s="40" t="s">
        <v>141</v>
      </c>
      <c r="C49" s="25">
        <v>2553.093150684932</v>
      </c>
      <c r="D49" s="26">
        <v>7</v>
      </c>
      <c r="E49" s="27">
        <v>2560.093150684932</v>
      </c>
      <c r="F49" s="25">
        <v>320.51506849315075</v>
      </c>
      <c r="G49" s="26">
        <v>5.9917808219178088</v>
      </c>
      <c r="H49" s="27">
        <v>326.50684931506851</v>
      </c>
      <c r="I49" s="25">
        <v>9910.2767123287667</v>
      </c>
      <c r="J49" s="26">
        <v>79.876712328767127</v>
      </c>
      <c r="K49" s="27">
        <v>9990.153424657532</v>
      </c>
      <c r="L49" s="25">
        <v>5955.8191780821944</v>
      </c>
      <c r="M49" s="26">
        <v>16.263013698630136</v>
      </c>
      <c r="N49" s="27">
        <v>5972.0821917808253</v>
      </c>
      <c r="O49" s="25">
        <v>449.8301369863014</v>
      </c>
      <c r="P49" s="26">
        <v>0</v>
      </c>
      <c r="Q49" s="27">
        <v>449.8301369863014</v>
      </c>
      <c r="R49" s="25">
        <v>0</v>
      </c>
      <c r="S49" s="26">
        <v>0</v>
      </c>
      <c r="T49" s="27">
        <v>0</v>
      </c>
      <c r="U49" s="25">
        <v>593.12602739726003</v>
      </c>
      <c r="V49" s="26">
        <v>0</v>
      </c>
      <c r="W49" s="27">
        <v>593.12602739726003</v>
      </c>
      <c r="X49" s="25">
        <v>739.56712328767128</v>
      </c>
      <c r="Y49" s="26">
        <v>0</v>
      </c>
      <c r="Z49" s="27">
        <v>739.56712328767128</v>
      </c>
      <c r="AA49" s="25">
        <v>726.01917808219184</v>
      </c>
      <c r="AB49" s="26">
        <v>69</v>
      </c>
      <c r="AC49" s="27">
        <v>795.01917808219184</v>
      </c>
      <c r="AD49" s="25">
        <v>991.68493150684935</v>
      </c>
      <c r="AE49" s="26">
        <v>0</v>
      </c>
      <c r="AF49" s="27">
        <v>991.68493150684935</v>
      </c>
      <c r="AG49" s="25">
        <v>302.80000000000007</v>
      </c>
      <c r="AH49" s="26">
        <v>0</v>
      </c>
      <c r="AI49" s="27">
        <v>302.80000000000007</v>
      </c>
      <c r="AJ49" s="25">
        <v>158.78082191780823</v>
      </c>
      <c r="AK49" s="26">
        <v>0</v>
      </c>
      <c r="AL49" s="27">
        <v>158.78082191780823</v>
      </c>
      <c r="AM49" s="25">
        <v>121</v>
      </c>
      <c r="AN49" s="26">
        <v>0</v>
      </c>
      <c r="AO49" s="27">
        <v>121</v>
      </c>
      <c r="AP49" s="25">
        <v>252.98630136986299</v>
      </c>
      <c r="AQ49" s="26">
        <v>0</v>
      </c>
      <c r="AR49" s="27">
        <v>252.98630136986299</v>
      </c>
      <c r="AS49" s="25">
        <v>40.789041095890411</v>
      </c>
      <c r="AT49" s="26">
        <v>0</v>
      </c>
      <c r="AU49" s="27">
        <v>40.789041095890411</v>
      </c>
      <c r="AV49" s="25">
        <v>0</v>
      </c>
      <c r="AW49" s="26">
        <v>0</v>
      </c>
      <c r="AX49" s="27">
        <v>0</v>
      </c>
      <c r="AY49" s="20">
        <v>11857.706849315071</v>
      </c>
      <c r="AZ49" s="20">
        <v>169.86849315068494</v>
      </c>
      <c r="BA49" s="20">
        <v>12027.575342465754</v>
      </c>
    </row>
    <row r="50" spans="1:53" x14ac:dyDescent="0.25">
      <c r="A50" s="13" t="s">
        <v>142</v>
      </c>
      <c r="B50" s="41" t="s">
        <v>143</v>
      </c>
      <c r="C50" s="35">
        <v>1088.4465753424658</v>
      </c>
      <c r="D50" s="36">
        <v>8</v>
      </c>
      <c r="E50" s="37">
        <v>1096.4465753424658</v>
      </c>
      <c r="F50" s="35">
        <v>89.243835616438346</v>
      </c>
      <c r="G50" s="36">
        <v>0</v>
      </c>
      <c r="H50" s="37">
        <v>89.243835616438346</v>
      </c>
      <c r="I50" s="35">
        <v>4531.2328767123281</v>
      </c>
      <c r="J50" s="36">
        <v>118.39178082191781</v>
      </c>
      <c r="K50" s="37">
        <v>4649.6246575342448</v>
      </c>
      <c r="L50" s="35">
        <v>1987.6630136986303</v>
      </c>
      <c r="M50" s="36">
        <v>23.42739726027397</v>
      </c>
      <c r="N50" s="37">
        <v>2011.0904109589042</v>
      </c>
      <c r="O50" s="35">
        <v>399.19452054794522</v>
      </c>
      <c r="P50" s="36">
        <v>0</v>
      </c>
      <c r="Q50" s="37">
        <v>399.19452054794522</v>
      </c>
      <c r="R50" s="35">
        <v>0</v>
      </c>
      <c r="S50" s="36">
        <v>0</v>
      </c>
      <c r="T50" s="37">
        <v>0</v>
      </c>
      <c r="U50" s="35">
        <v>506.68493150684935</v>
      </c>
      <c r="V50" s="36">
        <v>4.5479452054794525</v>
      </c>
      <c r="W50" s="37">
        <v>511.23287671232879</v>
      </c>
      <c r="X50" s="35">
        <v>516.47671232876701</v>
      </c>
      <c r="Y50" s="36">
        <v>5.4438356164383563</v>
      </c>
      <c r="Z50" s="37">
        <v>521.9205479452055</v>
      </c>
      <c r="AA50" s="35">
        <v>144.24657534246575</v>
      </c>
      <c r="AB50" s="36">
        <v>55.443835616438356</v>
      </c>
      <c r="AC50" s="37">
        <v>199.6904109589041</v>
      </c>
      <c r="AD50" s="35">
        <v>810.48493150684931</v>
      </c>
      <c r="AE50" s="36">
        <v>57.643835616438359</v>
      </c>
      <c r="AF50" s="37">
        <v>868.12876712328773</v>
      </c>
      <c r="AG50" s="35">
        <v>182</v>
      </c>
      <c r="AH50" s="36">
        <v>0</v>
      </c>
      <c r="AI50" s="37">
        <v>182</v>
      </c>
      <c r="AJ50" s="35">
        <v>68.739726027397268</v>
      </c>
      <c r="AK50" s="36">
        <v>3</v>
      </c>
      <c r="AL50" s="37">
        <v>71.739726027397268</v>
      </c>
      <c r="AM50" s="35">
        <v>56</v>
      </c>
      <c r="AN50" s="36">
        <v>6</v>
      </c>
      <c r="AO50" s="37">
        <v>62</v>
      </c>
      <c r="AP50" s="35">
        <v>276.78904109589047</v>
      </c>
      <c r="AQ50" s="36">
        <v>15.547945205479452</v>
      </c>
      <c r="AR50" s="37">
        <v>292.3369863013699</v>
      </c>
      <c r="AS50" s="35">
        <v>15</v>
      </c>
      <c r="AT50" s="36">
        <v>5</v>
      </c>
      <c r="AU50" s="37">
        <v>20</v>
      </c>
      <c r="AV50" s="35">
        <v>17</v>
      </c>
      <c r="AW50" s="36">
        <v>0</v>
      </c>
      <c r="AX50" s="37">
        <v>17</v>
      </c>
      <c r="AY50" s="36">
        <v>6588.7205479452059</v>
      </c>
      <c r="AZ50" s="36">
        <v>192.13424657534244</v>
      </c>
      <c r="BA50" s="36">
        <v>6780.8547945205482</v>
      </c>
    </row>
    <row r="51" spans="1:53" x14ac:dyDescent="0.25">
      <c r="A51" s="3" t="s">
        <v>144</v>
      </c>
      <c r="B51" s="39" t="s">
        <v>145</v>
      </c>
      <c r="C51" s="22">
        <v>1570.8</v>
      </c>
      <c r="D51" s="23">
        <v>676.41095890410952</v>
      </c>
      <c r="E51" s="24">
        <v>2247.2109589041097</v>
      </c>
      <c r="F51" s="22">
        <v>308.65753424657538</v>
      </c>
      <c r="G51" s="23">
        <v>54.863013698630134</v>
      </c>
      <c r="H51" s="24">
        <v>363.52054794520552</v>
      </c>
      <c r="I51" s="22">
        <v>6522.5095890410976</v>
      </c>
      <c r="J51" s="23">
        <v>767.54246575342472</v>
      </c>
      <c r="K51" s="24">
        <v>7290.0520547945216</v>
      </c>
      <c r="L51" s="22">
        <v>1649.5123287671229</v>
      </c>
      <c r="M51" s="23">
        <v>53.243835616438361</v>
      </c>
      <c r="N51" s="24">
        <v>1702.7561643835613</v>
      </c>
      <c r="O51" s="22">
        <v>12.846575342465753</v>
      </c>
      <c r="P51" s="23">
        <v>4.1369863013698636</v>
      </c>
      <c r="Q51" s="24">
        <v>16.983561643835614</v>
      </c>
      <c r="R51" s="22">
        <v>0</v>
      </c>
      <c r="S51" s="23">
        <v>0</v>
      </c>
      <c r="T51" s="24">
        <v>0</v>
      </c>
      <c r="U51" s="22">
        <v>1034.238356164383</v>
      </c>
      <c r="V51" s="23">
        <v>92.68219178082191</v>
      </c>
      <c r="W51" s="24">
        <v>1126.920547945205</v>
      </c>
      <c r="X51" s="22">
        <v>1656.3780821917803</v>
      </c>
      <c r="Y51" s="23">
        <v>1427.6767123287664</v>
      </c>
      <c r="Z51" s="24">
        <v>3084.0547945205535</v>
      </c>
      <c r="AA51" s="22">
        <v>1546.3780821917808</v>
      </c>
      <c r="AB51" s="23">
        <v>4624.167123287677</v>
      </c>
      <c r="AC51" s="24">
        <v>6170.5452054794441</v>
      </c>
      <c r="AD51" s="22">
        <v>6182.9260273972632</v>
      </c>
      <c r="AE51" s="23">
        <v>12519.42739726025</v>
      </c>
      <c r="AF51" s="24">
        <v>18702.353424657515</v>
      </c>
      <c r="AG51" s="22">
        <v>91.553424657534237</v>
      </c>
      <c r="AH51" s="23">
        <v>18.534246575342465</v>
      </c>
      <c r="AI51" s="24">
        <v>110.08767123287672</v>
      </c>
      <c r="AJ51" s="22">
        <v>1504.4602739726026</v>
      </c>
      <c r="AK51" s="23">
        <v>561.34520547945215</v>
      </c>
      <c r="AL51" s="24">
        <v>2065.8054794520549</v>
      </c>
      <c r="AM51" s="22">
        <v>1010.860273972603</v>
      </c>
      <c r="AN51" s="23">
        <v>743.73698630137028</v>
      </c>
      <c r="AO51" s="24">
        <v>1754.5972602739716</v>
      </c>
      <c r="AP51" s="22">
        <v>260.01917808219184</v>
      </c>
      <c r="AQ51" s="23">
        <v>76.901369863013699</v>
      </c>
      <c r="AR51" s="24">
        <v>336.92054794520544</v>
      </c>
      <c r="AS51" s="22">
        <v>39.164383561643831</v>
      </c>
      <c r="AT51" s="23">
        <v>96.369863013698634</v>
      </c>
      <c r="AU51" s="24">
        <v>135.53424657534248</v>
      </c>
      <c r="AV51" s="22">
        <v>4</v>
      </c>
      <c r="AW51" s="23">
        <v>0</v>
      </c>
      <c r="AX51" s="24">
        <v>4</v>
      </c>
      <c r="AY51" s="23">
        <v>16377.435616438353</v>
      </c>
      <c r="AZ51" s="23">
        <v>17377.635616438358</v>
      </c>
      <c r="BA51" s="23">
        <v>33755.071232876711</v>
      </c>
    </row>
    <row r="52" spans="1:53" x14ac:dyDescent="0.25">
      <c r="A52" s="2" t="s">
        <v>146</v>
      </c>
      <c r="B52" s="40" t="s">
        <v>147</v>
      </c>
      <c r="C52" s="25">
        <v>154.68767123287671</v>
      </c>
      <c r="D52" s="26">
        <v>7</v>
      </c>
      <c r="E52" s="27">
        <v>161.68767123287671</v>
      </c>
      <c r="F52" s="25">
        <v>65.30958904109589</v>
      </c>
      <c r="G52" s="26">
        <v>2</v>
      </c>
      <c r="H52" s="27">
        <v>67.30958904109589</v>
      </c>
      <c r="I52" s="25">
        <v>1228.041095890411</v>
      </c>
      <c r="J52" s="26">
        <v>177</v>
      </c>
      <c r="K52" s="27">
        <v>1405.041095890411</v>
      </c>
      <c r="L52" s="25">
        <v>676.20273972602752</v>
      </c>
      <c r="M52" s="26">
        <v>14.224657534246575</v>
      </c>
      <c r="N52" s="27">
        <v>690.42739726027412</v>
      </c>
      <c r="O52" s="25">
        <v>3</v>
      </c>
      <c r="P52" s="26">
        <v>0</v>
      </c>
      <c r="Q52" s="27">
        <v>3</v>
      </c>
      <c r="R52" s="25">
        <v>0</v>
      </c>
      <c r="S52" s="26">
        <v>0</v>
      </c>
      <c r="T52" s="27">
        <v>0</v>
      </c>
      <c r="U52" s="25">
        <v>341.46575342465752</v>
      </c>
      <c r="V52" s="26">
        <v>42</v>
      </c>
      <c r="W52" s="27">
        <v>383.46575342465746</v>
      </c>
      <c r="X52" s="25">
        <v>52</v>
      </c>
      <c r="Y52" s="26">
        <v>31</v>
      </c>
      <c r="Z52" s="27">
        <v>83</v>
      </c>
      <c r="AA52" s="25">
        <v>204.2986301369863</v>
      </c>
      <c r="AB52" s="26">
        <v>197</v>
      </c>
      <c r="AC52" s="27">
        <v>401.29863013698628</v>
      </c>
      <c r="AD52" s="25">
        <v>431.71506849315074</v>
      </c>
      <c r="AE52" s="26">
        <v>169.76712328767124</v>
      </c>
      <c r="AF52" s="27">
        <v>601.48219178082206</v>
      </c>
      <c r="AG52" s="25">
        <v>0</v>
      </c>
      <c r="AH52" s="26">
        <v>0</v>
      </c>
      <c r="AI52" s="27">
        <v>0</v>
      </c>
      <c r="AJ52" s="25">
        <v>95</v>
      </c>
      <c r="AK52" s="26">
        <v>20</v>
      </c>
      <c r="AL52" s="27">
        <v>115</v>
      </c>
      <c r="AM52" s="25">
        <v>40</v>
      </c>
      <c r="AN52" s="26">
        <v>2</v>
      </c>
      <c r="AO52" s="27">
        <v>42</v>
      </c>
      <c r="AP52" s="25">
        <v>147.17808219178085</v>
      </c>
      <c r="AQ52" s="26">
        <v>4</v>
      </c>
      <c r="AR52" s="27">
        <v>151.17808219178085</v>
      </c>
      <c r="AS52" s="25">
        <v>0</v>
      </c>
      <c r="AT52" s="26">
        <v>0</v>
      </c>
      <c r="AU52" s="27">
        <v>0</v>
      </c>
      <c r="AV52" s="25">
        <v>0</v>
      </c>
      <c r="AW52" s="26">
        <v>0</v>
      </c>
      <c r="AX52" s="27">
        <v>0</v>
      </c>
      <c r="AY52" s="20">
        <v>2400.3863013698628</v>
      </c>
      <c r="AZ52" s="20">
        <v>327.76712328767127</v>
      </c>
      <c r="BA52" s="20">
        <v>2728.1534246575347</v>
      </c>
    </row>
    <row r="53" spans="1:53" x14ac:dyDescent="0.25">
      <c r="A53" s="2" t="s">
        <v>148</v>
      </c>
      <c r="B53" s="40" t="s">
        <v>149</v>
      </c>
      <c r="C53" s="25">
        <v>1113.7369863013698</v>
      </c>
      <c r="D53" s="26">
        <v>202.7068493150685</v>
      </c>
      <c r="E53" s="27">
        <v>1316.4438356164385</v>
      </c>
      <c r="F53" s="25">
        <v>200.3479452054795</v>
      </c>
      <c r="G53" s="26">
        <v>16.863013698630134</v>
      </c>
      <c r="H53" s="27">
        <v>217.21095890410962</v>
      </c>
      <c r="I53" s="25">
        <v>4263.0849315068508</v>
      </c>
      <c r="J53" s="26">
        <v>472.12602739726037</v>
      </c>
      <c r="K53" s="27">
        <v>4735.2109589041102</v>
      </c>
      <c r="L53" s="25">
        <v>842.9452054794516</v>
      </c>
      <c r="M53" s="26">
        <v>39.019178082191786</v>
      </c>
      <c r="N53" s="27">
        <v>881.96438356164344</v>
      </c>
      <c r="O53" s="25">
        <v>9.8465753424657532</v>
      </c>
      <c r="P53" s="26">
        <v>4.1369863013698636</v>
      </c>
      <c r="Q53" s="27">
        <v>13.983561643835616</v>
      </c>
      <c r="R53" s="25">
        <v>0</v>
      </c>
      <c r="S53" s="26">
        <v>0</v>
      </c>
      <c r="T53" s="27">
        <v>0</v>
      </c>
      <c r="U53" s="25">
        <v>609.7863013698626</v>
      </c>
      <c r="V53" s="26">
        <v>25.682191780821917</v>
      </c>
      <c r="W53" s="27">
        <v>635.46849315068448</v>
      </c>
      <c r="X53" s="25">
        <v>308.96438356164373</v>
      </c>
      <c r="Y53" s="26">
        <v>155.93150684931507</v>
      </c>
      <c r="Z53" s="27">
        <v>464.89589041095894</v>
      </c>
      <c r="AA53" s="25">
        <v>313.01917808219179</v>
      </c>
      <c r="AB53" s="26">
        <v>665.90136986301366</v>
      </c>
      <c r="AC53" s="27">
        <v>978.92054794520573</v>
      </c>
      <c r="AD53" s="25">
        <v>1091.0109589041101</v>
      </c>
      <c r="AE53" s="26">
        <v>769.23013698630166</v>
      </c>
      <c r="AF53" s="27">
        <v>1860.24109589041</v>
      </c>
      <c r="AG53" s="25">
        <v>76.553424657534237</v>
      </c>
      <c r="AH53" s="26">
        <v>1.5342465753424657</v>
      </c>
      <c r="AI53" s="27">
        <v>78.087671232876716</v>
      </c>
      <c r="AJ53" s="25">
        <v>445.89589041095888</v>
      </c>
      <c r="AK53" s="26">
        <v>33.871232876712334</v>
      </c>
      <c r="AL53" s="27">
        <v>479.76712328767121</v>
      </c>
      <c r="AM53" s="25">
        <v>569.42739726027412</v>
      </c>
      <c r="AN53" s="26">
        <v>391.33972602739749</v>
      </c>
      <c r="AO53" s="27">
        <v>960.76712328767019</v>
      </c>
      <c r="AP53" s="25">
        <v>75.923287671232899</v>
      </c>
      <c r="AQ53" s="26">
        <v>65.901369863013699</v>
      </c>
      <c r="AR53" s="27">
        <v>141.82465753424654</v>
      </c>
      <c r="AS53" s="25">
        <v>34.164383561643831</v>
      </c>
      <c r="AT53" s="26">
        <v>68.369863013698634</v>
      </c>
      <c r="AU53" s="27">
        <v>102.53424657534246</v>
      </c>
      <c r="AV53" s="25">
        <v>0</v>
      </c>
      <c r="AW53" s="26">
        <v>0</v>
      </c>
      <c r="AX53" s="27">
        <v>0</v>
      </c>
      <c r="AY53" s="20">
        <v>7028.9424657534255</v>
      </c>
      <c r="AZ53" s="20">
        <v>2448.1863013698635</v>
      </c>
      <c r="BA53" s="20">
        <v>9477.1287671232858</v>
      </c>
    </row>
    <row r="54" spans="1:53" x14ac:dyDescent="0.25">
      <c r="A54" s="13" t="s">
        <v>150</v>
      </c>
      <c r="B54" s="41" t="s">
        <v>151</v>
      </c>
      <c r="C54" s="35">
        <v>298.37534246575342</v>
      </c>
      <c r="D54" s="36">
        <v>464.70410958904108</v>
      </c>
      <c r="E54" s="37">
        <v>763.0794520547945</v>
      </c>
      <c r="F54" s="35">
        <v>43</v>
      </c>
      <c r="G54" s="36">
        <v>36</v>
      </c>
      <c r="H54" s="37">
        <v>79</v>
      </c>
      <c r="I54" s="35">
        <v>1012.3835616438355</v>
      </c>
      <c r="J54" s="36">
        <v>116.41643835616438</v>
      </c>
      <c r="K54" s="37">
        <v>1128.8000000000002</v>
      </c>
      <c r="L54" s="35">
        <v>129.36438356164382</v>
      </c>
      <c r="M54" s="36">
        <v>0</v>
      </c>
      <c r="N54" s="37">
        <v>129.36438356164382</v>
      </c>
      <c r="O54" s="35">
        <v>0</v>
      </c>
      <c r="P54" s="36">
        <v>0</v>
      </c>
      <c r="Q54" s="37">
        <v>0</v>
      </c>
      <c r="R54" s="35">
        <v>0</v>
      </c>
      <c r="S54" s="36">
        <v>0</v>
      </c>
      <c r="T54" s="37">
        <v>0</v>
      </c>
      <c r="U54" s="35">
        <v>82.986301369863014</v>
      </c>
      <c r="V54" s="36">
        <v>23</v>
      </c>
      <c r="W54" s="37">
        <v>105.98630136986301</v>
      </c>
      <c r="X54" s="35">
        <v>1295.4136986301367</v>
      </c>
      <c r="Y54" s="36">
        <v>1240.7452054794512</v>
      </c>
      <c r="Z54" s="37">
        <v>2536.1589041095945</v>
      </c>
      <c r="AA54" s="35">
        <v>1029.0602739726025</v>
      </c>
      <c r="AB54" s="36">
        <v>3752.2657534246637</v>
      </c>
      <c r="AC54" s="37">
        <v>4781.3260273972519</v>
      </c>
      <c r="AD54" s="35">
        <v>4660.2000000000025</v>
      </c>
      <c r="AE54" s="36">
        <v>11580.430136986277</v>
      </c>
      <c r="AF54" s="37">
        <v>16240.630136986281</v>
      </c>
      <c r="AG54" s="35">
        <v>15</v>
      </c>
      <c r="AH54" s="36">
        <v>17</v>
      </c>
      <c r="AI54" s="37">
        <v>32</v>
      </c>
      <c r="AJ54" s="35">
        <v>963.56438356164381</v>
      </c>
      <c r="AK54" s="36">
        <v>507.47397260273976</v>
      </c>
      <c r="AL54" s="37">
        <v>1471.0383561643837</v>
      </c>
      <c r="AM54" s="35">
        <v>400.43287671232883</v>
      </c>
      <c r="AN54" s="36">
        <v>348.39726027397273</v>
      </c>
      <c r="AO54" s="37">
        <v>748.83013698630134</v>
      </c>
      <c r="AP54" s="35">
        <v>36.917808219178077</v>
      </c>
      <c r="AQ54" s="36">
        <v>7</v>
      </c>
      <c r="AR54" s="37">
        <v>43.917808219178077</v>
      </c>
      <c r="AS54" s="35">
        <v>5</v>
      </c>
      <c r="AT54" s="36">
        <v>28</v>
      </c>
      <c r="AU54" s="37">
        <v>33</v>
      </c>
      <c r="AV54" s="35">
        <v>4</v>
      </c>
      <c r="AW54" s="36">
        <v>0</v>
      </c>
      <c r="AX54" s="37">
        <v>4</v>
      </c>
      <c r="AY54" s="36">
        <v>6928.106849315066</v>
      </c>
      <c r="AZ54" s="36">
        <v>14586.682191780823</v>
      </c>
      <c r="BA54" s="36">
        <v>21514.78904109589</v>
      </c>
    </row>
    <row r="55" spans="1:53" x14ac:dyDescent="0.25">
      <c r="A55" s="3" t="s">
        <v>152</v>
      </c>
      <c r="B55" s="39" t="s">
        <v>153</v>
      </c>
      <c r="C55" s="22">
        <v>959.87123287671238</v>
      </c>
      <c r="D55" s="23">
        <v>65.057534246575344</v>
      </c>
      <c r="E55" s="24">
        <v>1024.9287671232876</v>
      </c>
      <c r="F55" s="22">
        <v>200.82739726027395</v>
      </c>
      <c r="G55" s="23">
        <v>3</v>
      </c>
      <c r="H55" s="24">
        <v>203.82739726027395</v>
      </c>
      <c r="I55" s="22">
        <v>8971.6849315068448</v>
      </c>
      <c r="J55" s="23">
        <v>138.53698630136986</v>
      </c>
      <c r="K55" s="24">
        <v>9110.2219178082141</v>
      </c>
      <c r="L55" s="22">
        <v>4049.369863013696</v>
      </c>
      <c r="M55" s="23">
        <v>49.536986301369865</v>
      </c>
      <c r="N55" s="24">
        <v>4098.9068493150653</v>
      </c>
      <c r="O55" s="22">
        <v>633.10410958904117</v>
      </c>
      <c r="P55" s="23">
        <v>6.7561643835616438</v>
      </c>
      <c r="Q55" s="24">
        <v>639.86027397260273</v>
      </c>
      <c r="R55" s="22">
        <v>18</v>
      </c>
      <c r="S55" s="23">
        <v>0</v>
      </c>
      <c r="T55" s="24">
        <v>18</v>
      </c>
      <c r="U55" s="22">
        <v>568.22739726027396</v>
      </c>
      <c r="V55" s="23">
        <v>4.4027397260273968</v>
      </c>
      <c r="W55" s="24">
        <v>572.63013698630141</v>
      </c>
      <c r="X55" s="22">
        <v>2768.6958904109588</v>
      </c>
      <c r="Y55" s="23">
        <v>1798.8219178082195</v>
      </c>
      <c r="Z55" s="24">
        <v>4567.5178082191778</v>
      </c>
      <c r="AA55" s="22">
        <v>401.64383561643837</v>
      </c>
      <c r="AB55" s="23">
        <v>915.06849315068496</v>
      </c>
      <c r="AC55" s="24">
        <v>1316.7123287671234</v>
      </c>
      <c r="AD55" s="22">
        <v>2192.9479452054802</v>
      </c>
      <c r="AE55" s="23">
        <v>870.12328767123313</v>
      </c>
      <c r="AF55" s="24">
        <v>3063.0712328767122</v>
      </c>
      <c r="AG55" s="22">
        <v>1342.290410958904</v>
      </c>
      <c r="AH55" s="23">
        <v>16</v>
      </c>
      <c r="AI55" s="24">
        <v>1358.290410958904</v>
      </c>
      <c r="AJ55" s="22">
        <v>271.04931506849312</v>
      </c>
      <c r="AK55" s="23">
        <v>41</v>
      </c>
      <c r="AL55" s="24">
        <v>312.04931506849312</v>
      </c>
      <c r="AM55" s="22">
        <v>11813.186301369862</v>
      </c>
      <c r="AN55" s="23">
        <v>1372.8191780821919</v>
      </c>
      <c r="AO55" s="24">
        <v>13186.005479452053</v>
      </c>
      <c r="AP55" s="22">
        <v>400.82465753424657</v>
      </c>
      <c r="AQ55" s="23">
        <v>6.4027397260273968</v>
      </c>
      <c r="AR55" s="24">
        <v>407.22739726027396</v>
      </c>
      <c r="AS55" s="22">
        <v>77</v>
      </c>
      <c r="AT55" s="23">
        <v>14</v>
      </c>
      <c r="AU55" s="24">
        <v>91</v>
      </c>
      <c r="AV55" s="22">
        <v>0</v>
      </c>
      <c r="AW55" s="23">
        <v>0</v>
      </c>
      <c r="AX55" s="24">
        <v>0</v>
      </c>
      <c r="AY55" s="23">
        <v>26296.747945205476</v>
      </c>
      <c r="AZ55" s="23">
        <v>4304.0136986301368</v>
      </c>
      <c r="BA55" s="23">
        <v>30600.761643835613</v>
      </c>
    </row>
    <row r="56" spans="1:53" x14ac:dyDescent="0.25">
      <c r="A56" s="2" t="s">
        <v>154</v>
      </c>
      <c r="B56" s="40" t="s">
        <v>155</v>
      </c>
      <c r="C56" s="25">
        <v>789.82739726027398</v>
      </c>
      <c r="D56" s="26">
        <v>60.057534246575344</v>
      </c>
      <c r="E56" s="27">
        <v>849.88493150684928</v>
      </c>
      <c r="F56" s="25">
        <v>82.827397260273955</v>
      </c>
      <c r="G56" s="26">
        <v>3</v>
      </c>
      <c r="H56" s="27">
        <v>85.827397260273955</v>
      </c>
      <c r="I56" s="25">
        <v>3333.5205479452056</v>
      </c>
      <c r="J56" s="26">
        <v>59</v>
      </c>
      <c r="K56" s="27">
        <v>3392.5205479452056</v>
      </c>
      <c r="L56" s="25">
        <v>769.38356164383561</v>
      </c>
      <c r="M56" s="26">
        <v>10</v>
      </c>
      <c r="N56" s="27">
        <v>779.38356164383561</v>
      </c>
      <c r="O56" s="25">
        <v>533.2465753424658</v>
      </c>
      <c r="P56" s="26">
        <v>1</v>
      </c>
      <c r="Q56" s="27">
        <v>534.2465753424658</v>
      </c>
      <c r="R56" s="25">
        <v>18</v>
      </c>
      <c r="S56" s="26">
        <v>0</v>
      </c>
      <c r="T56" s="27">
        <v>18</v>
      </c>
      <c r="U56" s="25">
        <v>464.06027397260277</v>
      </c>
      <c r="V56" s="26">
        <v>4</v>
      </c>
      <c r="W56" s="27">
        <v>468.06027397260277</v>
      </c>
      <c r="X56" s="25">
        <v>678.98904109589034</v>
      </c>
      <c r="Y56" s="26">
        <v>49</v>
      </c>
      <c r="Z56" s="27">
        <v>727.98904109589034</v>
      </c>
      <c r="AA56" s="25">
        <v>93.920547945205485</v>
      </c>
      <c r="AB56" s="26">
        <v>13.405479452054797</v>
      </c>
      <c r="AC56" s="27">
        <v>107.32602739726028</v>
      </c>
      <c r="AD56" s="25">
        <v>452.84657534246583</v>
      </c>
      <c r="AE56" s="26">
        <v>24.460273972602742</v>
      </c>
      <c r="AF56" s="27">
        <v>477.30684931506852</v>
      </c>
      <c r="AG56" s="25">
        <v>541</v>
      </c>
      <c r="AH56" s="26">
        <v>11</v>
      </c>
      <c r="AI56" s="27">
        <v>552</v>
      </c>
      <c r="AJ56" s="25">
        <v>64</v>
      </c>
      <c r="AK56" s="26">
        <v>14</v>
      </c>
      <c r="AL56" s="27">
        <v>78</v>
      </c>
      <c r="AM56" s="25">
        <v>9010.3506849315072</v>
      </c>
      <c r="AN56" s="26">
        <v>365.0904109589041</v>
      </c>
      <c r="AO56" s="27">
        <v>9375.44109589041</v>
      </c>
      <c r="AP56" s="25">
        <v>279</v>
      </c>
      <c r="AQ56" s="26">
        <v>3</v>
      </c>
      <c r="AR56" s="27">
        <v>282</v>
      </c>
      <c r="AS56" s="25">
        <v>8</v>
      </c>
      <c r="AT56" s="26">
        <v>12</v>
      </c>
      <c r="AU56" s="27">
        <v>20</v>
      </c>
      <c r="AV56" s="25">
        <v>0</v>
      </c>
      <c r="AW56" s="26">
        <v>0</v>
      </c>
      <c r="AX56" s="27">
        <v>0</v>
      </c>
      <c r="AY56" s="20">
        <v>14405.575342465754</v>
      </c>
      <c r="AZ56" s="20">
        <v>553.55342465753426</v>
      </c>
      <c r="BA56" s="20">
        <v>14959.128767123289</v>
      </c>
    </row>
    <row r="57" spans="1:53" x14ac:dyDescent="0.25">
      <c r="A57" s="2" t="s">
        <v>156</v>
      </c>
      <c r="B57" s="40" t="s">
        <v>157</v>
      </c>
      <c r="C57" s="25">
        <v>0</v>
      </c>
      <c r="D57" s="26">
        <v>0</v>
      </c>
      <c r="E57" s="27">
        <v>0</v>
      </c>
      <c r="F57" s="25">
        <v>0</v>
      </c>
      <c r="G57" s="26">
        <v>0</v>
      </c>
      <c r="H57" s="27">
        <v>0</v>
      </c>
      <c r="I57" s="25">
        <v>63</v>
      </c>
      <c r="J57" s="26">
        <v>0</v>
      </c>
      <c r="K57" s="27">
        <v>63</v>
      </c>
      <c r="L57" s="25">
        <v>0</v>
      </c>
      <c r="M57" s="26">
        <v>0</v>
      </c>
      <c r="N57" s="27">
        <v>0</v>
      </c>
      <c r="O57" s="25">
        <v>0</v>
      </c>
      <c r="P57" s="26">
        <v>0</v>
      </c>
      <c r="Q57" s="27">
        <v>0</v>
      </c>
      <c r="R57" s="25">
        <v>0</v>
      </c>
      <c r="S57" s="26">
        <v>0</v>
      </c>
      <c r="T57" s="27">
        <v>0</v>
      </c>
      <c r="U57" s="25">
        <v>0</v>
      </c>
      <c r="V57" s="26">
        <v>0</v>
      </c>
      <c r="W57" s="27">
        <v>0</v>
      </c>
      <c r="X57" s="25">
        <v>0</v>
      </c>
      <c r="Y57" s="26">
        <v>0</v>
      </c>
      <c r="Z57" s="27">
        <v>0</v>
      </c>
      <c r="AA57" s="25">
        <v>0</v>
      </c>
      <c r="AB57" s="26">
        <v>0</v>
      </c>
      <c r="AC57" s="27">
        <v>0</v>
      </c>
      <c r="AD57" s="25">
        <v>0</v>
      </c>
      <c r="AE57" s="26">
        <v>0</v>
      </c>
      <c r="AF57" s="27">
        <v>0</v>
      </c>
      <c r="AG57" s="25">
        <v>0</v>
      </c>
      <c r="AH57" s="26">
        <v>0</v>
      </c>
      <c r="AI57" s="27">
        <v>0</v>
      </c>
      <c r="AJ57" s="25">
        <v>0</v>
      </c>
      <c r="AK57" s="26">
        <v>0</v>
      </c>
      <c r="AL57" s="27">
        <v>0</v>
      </c>
      <c r="AM57" s="25">
        <v>0</v>
      </c>
      <c r="AN57" s="26">
        <v>0</v>
      </c>
      <c r="AO57" s="27">
        <v>0</v>
      </c>
      <c r="AP57" s="25">
        <v>0</v>
      </c>
      <c r="AQ57" s="26">
        <v>0</v>
      </c>
      <c r="AR57" s="27">
        <v>0</v>
      </c>
      <c r="AS57" s="25">
        <v>0</v>
      </c>
      <c r="AT57" s="26">
        <v>0</v>
      </c>
      <c r="AU57" s="27">
        <v>0</v>
      </c>
      <c r="AV57" s="25">
        <v>0</v>
      </c>
      <c r="AW57" s="26">
        <v>0</v>
      </c>
      <c r="AX57" s="27">
        <v>0</v>
      </c>
      <c r="AY57" s="20">
        <v>63</v>
      </c>
      <c r="AZ57" s="20">
        <v>0</v>
      </c>
      <c r="BA57" s="20">
        <v>63</v>
      </c>
    </row>
    <row r="58" spans="1:53" x14ac:dyDescent="0.25">
      <c r="A58" s="2" t="s">
        <v>158</v>
      </c>
      <c r="B58" s="40" t="s">
        <v>159</v>
      </c>
      <c r="C58" s="25">
        <v>0</v>
      </c>
      <c r="D58" s="26">
        <v>0</v>
      </c>
      <c r="E58" s="27">
        <v>0</v>
      </c>
      <c r="F58" s="25">
        <v>0</v>
      </c>
      <c r="G58" s="26">
        <v>0</v>
      </c>
      <c r="H58" s="27">
        <v>0</v>
      </c>
      <c r="I58" s="25">
        <v>1127</v>
      </c>
      <c r="J58" s="26">
        <v>0</v>
      </c>
      <c r="K58" s="27">
        <v>1127</v>
      </c>
      <c r="L58" s="25">
        <v>82</v>
      </c>
      <c r="M58" s="26">
        <v>0</v>
      </c>
      <c r="N58" s="27">
        <v>82</v>
      </c>
      <c r="O58" s="25">
        <v>0</v>
      </c>
      <c r="P58" s="26">
        <v>0</v>
      </c>
      <c r="Q58" s="27">
        <v>0</v>
      </c>
      <c r="R58" s="25">
        <v>0</v>
      </c>
      <c r="S58" s="26">
        <v>0</v>
      </c>
      <c r="T58" s="27">
        <v>0</v>
      </c>
      <c r="U58" s="25">
        <v>6</v>
      </c>
      <c r="V58" s="26">
        <v>0</v>
      </c>
      <c r="W58" s="27">
        <v>6</v>
      </c>
      <c r="X58" s="25">
        <v>239</v>
      </c>
      <c r="Y58" s="26">
        <v>0</v>
      </c>
      <c r="Z58" s="27">
        <v>239</v>
      </c>
      <c r="AA58" s="25">
        <v>0</v>
      </c>
      <c r="AB58" s="26">
        <v>0</v>
      </c>
      <c r="AC58" s="27">
        <v>0</v>
      </c>
      <c r="AD58" s="25">
        <v>34</v>
      </c>
      <c r="AE58" s="26">
        <v>0</v>
      </c>
      <c r="AF58" s="27">
        <v>34</v>
      </c>
      <c r="AG58" s="25">
        <v>0</v>
      </c>
      <c r="AH58" s="26">
        <v>0</v>
      </c>
      <c r="AI58" s="27">
        <v>0</v>
      </c>
      <c r="AJ58" s="25">
        <v>0</v>
      </c>
      <c r="AK58" s="26">
        <v>0</v>
      </c>
      <c r="AL58" s="27">
        <v>0</v>
      </c>
      <c r="AM58" s="25">
        <v>1836</v>
      </c>
      <c r="AN58" s="26">
        <v>162</v>
      </c>
      <c r="AO58" s="27">
        <v>1998</v>
      </c>
      <c r="AP58" s="25">
        <v>0</v>
      </c>
      <c r="AQ58" s="26">
        <v>0</v>
      </c>
      <c r="AR58" s="27">
        <v>0</v>
      </c>
      <c r="AS58" s="25">
        <v>26</v>
      </c>
      <c r="AT58" s="26">
        <v>0</v>
      </c>
      <c r="AU58" s="27">
        <v>26</v>
      </c>
      <c r="AV58" s="25">
        <v>0</v>
      </c>
      <c r="AW58" s="26">
        <v>0</v>
      </c>
      <c r="AX58" s="27">
        <v>0</v>
      </c>
      <c r="AY58" s="20">
        <v>3055</v>
      </c>
      <c r="AZ58" s="20">
        <v>162</v>
      </c>
      <c r="BA58" s="20">
        <v>3217</v>
      </c>
    </row>
    <row r="59" spans="1:53" x14ac:dyDescent="0.25">
      <c r="A59" s="2" t="s">
        <v>160</v>
      </c>
      <c r="B59" s="40" t="s">
        <v>161</v>
      </c>
      <c r="C59" s="25">
        <v>164.04383561643834</v>
      </c>
      <c r="D59" s="26">
        <v>5</v>
      </c>
      <c r="E59" s="27">
        <v>169.04383561643834</v>
      </c>
      <c r="F59" s="25">
        <v>112</v>
      </c>
      <c r="G59" s="26">
        <v>0</v>
      </c>
      <c r="H59" s="27">
        <v>112</v>
      </c>
      <c r="I59" s="25">
        <v>4438.1643835616396</v>
      </c>
      <c r="J59" s="26">
        <v>79.536986301369865</v>
      </c>
      <c r="K59" s="27">
        <v>4517.7013698630089</v>
      </c>
      <c r="L59" s="25">
        <v>3197.9863013698605</v>
      </c>
      <c r="M59" s="26">
        <v>39.536986301369865</v>
      </c>
      <c r="N59" s="27">
        <v>3237.5232876712298</v>
      </c>
      <c r="O59" s="25">
        <v>99.857534246575341</v>
      </c>
      <c r="P59" s="26">
        <v>5.7561643835616438</v>
      </c>
      <c r="Q59" s="27">
        <v>105.61369863013698</v>
      </c>
      <c r="R59" s="25">
        <v>0</v>
      </c>
      <c r="S59" s="26">
        <v>0</v>
      </c>
      <c r="T59" s="27">
        <v>0</v>
      </c>
      <c r="U59" s="25">
        <v>64.167123287671231</v>
      </c>
      <c r="V59" s="26">
        <v>0.40273972602739727</v>
      </c>
      <c r="W59" s="27">
        <v>64.569863013698622</v>
      </c>
      <c r="X59" s="25">
        <v>1165.8301369863013</v>
      </c>
      <c r="Y59" s="26">
        <v>435.15616438356165</v>
      </c>
      <c r="Z59" s="27">
        <v>1600.9863013698628</v>
      </c>
      <c r="AA59" s="25">
        <v>121.72328767123287</v>
      </c>
      <c r="AB59" s="26">
        <v>456.66301369863015</v>
      </c>
      <c r="AC59" s="27">
        <v>578.38630136986296</v>
      </c>
      <c r="AD59" s="25">
        <v>1650.1013698630145</v>
      </c>
      <c r="AE59" s="26">
        <v>717.66301369863038</v>
      </c>
      <c r="AF59" s="27">
        <v>2367.7643835616436</v>
      </c>
      <c r="AG59" s="25">
        <v>801.29041095890398</v>
      </c>
      <c r="AH59" s="26">
        <v>5</v>
      </c>
      <c r="AI59" s="27">
        <v>806.29041095890398</v>
      </c>
      <c r="AJ59" s="25">
        <v>197.04931506849314</v>
      </c>
      <c r="AK59" s="26">
        <v>12</v>
      </c>
      <c r="AL59" s="27">
        <v>209.04931506849314</v>
      </c>
      <c r="AM59" s="25">
        <v>338.27945205479438</v>
      </c>
      <c r="AN59" s="26">
        <v>200.76164383561644</v>
      </c>
      <c r="AO59" s="27">
        <v>539.04109589041104</v>
      </c>
      <c r="AP59" s="25">
        <v>94.824657534246569</v>
      </c>
      <c r="AQ59" s="26">
        <v>3.4027397260273973</v>
      </c>
      <c r="AR59" s="27">
        <v>98.22739726027396</v>
      </c>
      <c r="AS59" s="25">
        <v>43</v>
      </c>
      <c r="AT59" s="26">
        <v>2</v>
      </c>
      <c r="AU59" s="27">
        <v>45</v>
      </c>
      <c r="AV59" s="25">
        <v>0</v>
      </c>
      <c r="AW59" s="26">
        <v>0</v>
      </c>
      <c r="AX59" s="27">
        <v>0</v>
      </c>
      <c r="AY59" s="20">
        <v>7321.1260273972593</v>
      </c>
      <c r="AZ59" s="20">
        <v>1499.3753424657536</v>
      </c>
      <c r="BA59" s="20">
        <v>8820.5013698630119</v>
      </c>
    </row>
    <row r="60" spans="1:53" x14ac:dyDescent="0.25">
      <c r="A60" s="13" t="s">
        <v>162</v>
      </c>
      <c r="B60" s="41" t="s">
        <v>163</v>
      </c>
      <c r="C60" s="35">
        <v>6</v>
      </c>
      <c r="D60" s="36">
        <v>0</v>
      </c>
      <c r="E60" s="37">
        <v>6</v>
      </c>
      <c r="F60" s="35">
        <v>6</v>
      </c>
      <c r="G60" s="36">
        <v>0</v>
      </c>
      <c r="H60" s="37">
        <v>6</v>
      </c>
      <c r="I60" s="35">
        <v>10</v>
      </c>
      <c r="J60" s="36">
        <v>0</v>
      </c>
      <c r="K60" s="37">
        <v>10</v>
      </c>
      <c r="L60" s="35">
        <v>0</v>
      </c>
      <c r="M60" s="36">
        <v>0</v>
      </c>
      <c r="N60" s="37">
        <v>0</v>
      </c>
      <c r="O60" s="35">
        <v>0</v>
      </c>
      <c r="P60" s="36">
        <v>0</v>
      </c>
      <c r="Q60" s="37">
        <v>0</v>
      </c>
      <c r="R60" s="35">
        <v>0</v>
      </c>
      <c r="S60" s="36">
        <v>0</v>
      </c>
      <c r="T60" s="37">
        <v>0</v>
      </c>
      <c r="U60" s="35">
        <v>34</v>
      </c>
      <c r="V60" s="36">
        <v>0</v>
      </c>
      <c r="W60" s="37">
        <v>34</v>
      </c>
      <c r="X60" s="35">
        <v>684.87671232876721</v>
      </c>
      <c r="Y60" s="36">
        <v>1314.6657534246579</v>
      </c>
      <c r="Z60" s="37">
        <v>1999.5424657534245</v>
      </c>
      <c r="AA60" s="35">
        <v>186</v>
      </c>
      <c r="AB60" s="36">
        <v>445</v>
      </c>
      <c r="AC60" s="37">
        <v>631</v>
      </c>
      <c r="AD60" s="35">
        <v>56</v>
      </c>
      <c r="AE60" s="36">
        <v>128</v>
      </c>
      <c r="AF60" s="37">
        <v>184</v>
      </c>
      <c r="AG60" s="35">
        <v>0</v>
      </c>
      <c r="AH60" s="36">
        <v>0</v>
      </c>
      <c r="AI60" s="37">
        <v>0</v>
      </c>
      <c r="AJ60" s="35">
        <v>10</v>
      </c>
      <c r="AK60" s="36">
        <v>15</v>
      </c>
      <c r="AL60" s="37">
        <v>25.000000000000004</v>
      </c>
      <c r="AM60" s="35">
        <v>628.55616438356151</v>
      </c>
      <c r="AN60" s="36">
        <v>644.96712328767126</v>
      </c>
      <c r="AO60" s="37">
        <v>1273.5232876712328</v>
      </c>
      <c r="AP60" s="35">
        <v>27</v>
      </c>
      <c r="AQ60" s="36">
        <v>0</v>
      </c>
      <c r="AR60" s="37">
        <v>27</v>
      </c>
      <c r="AS60" s="35">
        <v>0</v>
      </c>
      <c r="AT60" s="36">
        <v>0</v>
      </c>
      <c r="AU60" s="37">
        <v>0</v>
      </c>
      <c r="AV60" s="35">
        <v>0</v>
      </c>
      <c r="AW60" s="36">
        <v>0</v>
      </c>
      <c r="AX60" s="37">
        <v>0</v>
      </c>
      <c r="AY60" s="36">
        <v>1452.046575342466</v>
      </c>
      <c r="AZ60" s="36">
        <v>2089.084931506849</v>
      </c>
      <c r="BA60" s="36">
        <v>3541.131506849315</v>
      </c>
    </row>
    <row r="61" spans="1:53" x14ac:dyDescent="0.25">
      <c r="A61" s="3" t="s">
        <v>164</v>
      </c>
      <c r="B61" s="39" t="s">
        <v>165</v>
      </c>
      <c r="C61" s="22">
        <v>26.961643835616439</v>
      </c>
      <c r="D61" s="23">
        <v>11</v>
      </c>
      <c r="E61" s="24">
        <v>37.961643835616442</v>
      </c>
      <c r="F61" s="22">
        <v>1</v>
      </c>
      <c r="G61" s="23">
        <v>9</v>
      </c>
      <c r="H61" s="24">
        <v>10</v>
      </c>
      <c r="I61" s="22">
        <v>310</v>
      </c>
      <c r="J61" s="23">
        <v>57</v>
      </c>
      <c r="K61" s="24">
        <v>367</v>
      </c>
      <c r="L61" s="22">
        <v>65.098630136986301</v>
      </c>
      <c r="M61" s="23">
        <v>2</v>
      </c>
      <c r="N61" s="24">
        <v>67.098630136986301</v>
      </c>
      <c r="O61" s="22">
        <v>2</v>
      </c>
      <c r="P61" s="23">
        <v>0</v>
      </c>
      <c r="Q61" s="24">
        <v>2</v>
      </c>
      <c r="R61" s="22">
        <v>0</v>
      </c>
      <c r="S61" s="23">
        <v>0</v>
      </c>
      <c r="T61" s="24">
        <v>0</v>
      </c>
      <c r="U61" s="22">
        <v>18</v>
      </c>
      <c r="V61" s="23">
        <v>13</v>
      </c>
      <c r="W61" s="24">
        <v>31</v>
      </c>
      <c r="X61" s="22">
        <v>21</v>
      </c>
      <c r="Y61" s="23">
        <v>32</v>
      </c>
      <c r="Z61" s="24">
        <v>53</v>
      </c>
      <c r="AA61" s="22">
        <v>79.93150684931507</v>
      </c>
      <c r="AB61" s="23">
        <v>312.61369863013698</v>
      </c>
      <c r="AC61" s="24">
        <v>392.54520547945208</v>
      </c>
      <c r="AD61" s="22">
        <v>17.917808219178081</v>
      </c>
      <c r="AE61" s="23">
        <v>92.142465753424659</v>
      </c>
      <c r="AF61" s="24">
        <v>110.06027397260274</v>
      </c>
      <c r="AG61" s="22">
        <v>39</v>
      </c>
      <c r="AH61" s="23">
        <v>8</v>
      </c>
      <c r="AI61" s="24">
        <v>47</v>
      </c>
      <c r="AJ61" s="22">
        <v>18</v>
      </c>
      <c r="AK61" s="23">
        <v>1.810958904109589</v>
      </c>
      <c r="AL61" s="24">
        <v>19.81095890410959</v>
      </c>
      <c r="AM61" s="22">
        <v>271.38356164383566</v>
      </c>
      <c r="AN61" s="23">
        <v>160.21095890410959</v>
      </c>
      <c r="AO61" s="24">
        <v>431.59452054794531</v>
      </c>
      <c r="AP61" s="22">
        <v>2</v>
      </c>
      <c r="AQ61" s="23">
        <v>0</v>
      </c>
      <c r="AR61" s="24">
        <v>2</v>
      </c>
      <c r="AS61" s="22">
        <v>0</v>
      </c>
      <c r="AT61" s="23">
        <v>0</v>
      </c>
      <c r="AU61" s="24">
        <v>0</v>
      </c>
      <c r="AV61" s="22">
        <v>0</v>
      </c>
      <c r="AW61" s="23">
        <v>0</v>
      </c>
      <c r="AX61" s="24">
        <v>0</v>
      </c>
      <c r="AY61" s="23">
        <v>749.37534246575342</v>
      </c>
      <c r="AZ61" s="23">
        <v>610.06301369863024</v>
      </c>
      <c r="BA61" s="23">
        <v>1359.4383561643835</v>
      </c>
    </row>
    <row r="62" spans="1:53" x14ac:dyDescent="0.25">
      <c r="A62" s="2" t="s">
        <v>166</v>
      </c>
      <c r="B62" s="40" t="s">
        <v>167</v>
      </c>
      <c r="C62" s="25">
        <v>3</v>
      </c>
      <c r="D62" s="26">
        <v>4</v>
      </c>
      <c r="E62" s="27">
        <v>7</v>
      </c>
      <c r="F62" s="25">
        <v>0</v>
      </c>
      <c r="G62" s="26">
        <v>9</v>
      </c>
      <c r="H62" s="27">
        <v>9</v>
      </c>
      <c r="I62" s="25">
        <v>53</v>
      </c>
      <c r="J62" s="26">
        <v>8</v>
      </c>
      <c r="K62" s="27">
        <v>61</v>
      </c>
      <c r="L62" s="25">
        <v>3</v>
      </c>
      <c r="M62" s="26">
        <v>0</v>
      </c>
      <c r="N62" s="27">
        <v>3</v>
      </c>
      <c r="O62" s="25">
        <v>0</v>
      </c>
      <c r="P62" s="26">
        <v>0</v>
      </c>
      <c r="Q62" s="27">
        <v>0</v>
      </c>
      <c r="R62" s="25">
        <v>0</v>
      </c>
      <c r="S62" s="26">
        <v>0</v>
      </c>
      <c r="T62" s="27">
        <v>0</v>
      </c>
      <c r="U62" s="25">
        <v>11</v>
      </c>
      <c r="V62" s="26">
        <v>11</v>
      </c>
      <c r="W62" s="27">
        <v>22</v>
      </c>
      <c r="X62" s="25">
        <v>15</v>
      </c>
      <c r="Y62" s="26">
        <v>23</v>
      </c>
      <c r="Z62" s="27">
        <v>38</v>
      </c>
      <c r="AA62" s="25">
        <v>27.731506849315068</v>
      </c>
      <c r="AB62" s="26">
        <v>104.8904109589041</v>
      </c>
      <c r="AC62" s="27">
        <v>132.62191780821917</v>
      </c>
      <c r="AD62" s="25">
        <v>0.95616438356164379</v>
      </c>
      <c r="AE62" s="26">
        <v>42.857534246575341</v>
      </c>
      <c r="AF62" s="27">
        <v>43.813698630136983</v>
      </c>
      <c r="AG62" s="25">
        <v>25</v>
      </c>
      <c r="AH62" s="26">
        <v>2</v>
      </c>
      <c r="AI62" s="27">
        <v>27</v>
      </c>
      <c r="AJ62" s="25">
        <v>0</v>
      </c>
      <c r="AK62" s="26">
        <v>0</v>
      </c>
      <c r="AL62" s="27">
        <v>0</v>
      </c>
      <c r="AM62" s="25">
        <v>193.38356164383566</v>
      </c>
      <c r="AN62" s="26">
        <v>103.33424657534248</v>
      </c>
      <c r="AO62" s="27">
        <v>296.71780821917815</v>
      </c>
      <c r="AP62" s="25">
        <v>0</v>
      </c>
      <c r="AQ62" s="26">
        <v>0</v>
      </c>
      <c r="AR62" s="27">
        <v>0</v>
      </c>
      <c r="AS62" s="25">
        <v>0</v>
      </c>
      <c r="AT62" s="26">
        <v>0</v>
      </c>
      <c r="AU62" s="27">
        <v>0</v>
      </c>
      <c r="AV62" s="25">
        <v>0</v>
      </c>
      <c r="AW62" s="26">
        <v>0</v>
      </c>
      <c r="AX62" s="27">
        <v>0</v>
      </c>
      <c r="AY62" s="20">
        <v>306.11506849315066</v>
      </c>
      <c r="AZ62" s="20">
        <v>268.2246575342466</v>
      </c>
      <c r="BA62" s="20">
        <v>574.33972602739732</v>
      </c>
    </row>
    <row r="63" spans="1:53" x14ac:dyDescent="0.25">
      <c r="A63" s="13" t="s">
        <v>168</v>
      </c>
      <c r="B63" s="41" t="s">
        <v>169</v>
      </c>
      <c r="C63" s="35">
        <v>23.961643835616439</v>
      </c>
      <c r="D63" s="36">
        <v>7</v>
      </c>
      <c r="E63" s="37">
        <v>30.961643835616439</v>
      </c>
      <c r="F63" s="35">
        <v>1</v>
      </c>
      <c r="G63" s="36">
        <v>0</v>
      </c>
      <c r="H63" s="37">
        <v>1</v>
      </c>
      <c r="I63" s="35">
        <v>257</v>
      </c>
      <c r="J63" s="36">
        <v>49</v>
      </c>
      <c r="K63" s="37">
        <v>306</v>
      </c>
      <c r="L63" s="35">
        <v>62.098630136986301</v>
      </c>
      <c r="M63" s="36">
        <v>2</v>
      </c>
      <c r="N63" s="37">
        <v>64.098630136986301</v>
      </c>
      <c r="O63" s="35">
        <v>2</v>
      </c>
      <c r="P63" s="36">
        <v>0</v>
      </c>
      <c r="Q63" s="37">
        <v>2</v>
      </c>
      <c r="R63" s="35">
        <v>0</v>
      </c>
      <c r="S63" s="36">
        <v>0</v>
      </c>
      <c r="T63" s="37">
        <v>0</v>
      </c>
      <c r="U63" s="35">
        <v>7</v>
      </c>
      <c r="V63" s="36">
        <v>2</v>
      </c>
      <c r="W63" s="37">
        <v>9</v>
      </c>
      <c r="X63" s="35">
        <v>6</v>
      </c>
      <c r="Y63" s="36">
        <v>9</v>
      </c>
      <c r="Z63" s="37">
        <v>15</v>
      </c>
      <c r="AA63" s="35">
        <v>52.199999999999996</v>
      </c>
      <c r="AB63" s="36">
        <v>207.72328767123287</v>
      </c>
      <c r="AC63" s="37">
        <v>259.92328767123291</v>
      </c>
      <c r="AD63" s="35">
        <v>16.961643835616439</v>
      </c>
      <c r="AE63" s="36">
        <v>49.284931506849311</v>
      </c>
      <c r="AF63" s="37">
        <v>66.246575342465761</v>
      </c>
      <c r="AG63" s="35">
        <v>14</v>
      </c>
      <c r="AH63" s="36">
        <v>6</v>
      </c>
      <c r="AI63" s="37">
        <v>20</v>
      </c>
      <c r="AJ63" s="35">
        <v>18</v>
      </c>
      <c r="AK63" s="36">
        <v>1.810958904109589</v>
      </c>
      <c r="AL63" s="37">
        <v>19.81095890410959</v>
      </c>
      <c r="AM63" s="35">
        <v>78</v>
      </c>
      <c r="AN63" s="36">
        <v>56.876712328767127</v>
      </c>
      <c r="AO63" s="37">
        <v>134.87671232876713</v>
      </c>
      <c r="AP63" s="35">
        <v>2</v>
      </c>
      <c r="AQ63" s="36">
        <v>0</v>
      </c>
      <c r="AR63" s="37">
        <v>2</v>
      </c>
      <c r="AS63" s="35">
        <v>0</v>
      </c>
      <c r="AT63" s="36">
        <v>0</v>
      </c>
      <c r="AU63" s="37">
        <v>0</v>
      </c>
      <c r="AV63" s="35">
        <v>0</v>
      </c>
      <c r="AW63" s="36">
        <v>0</v>
      </c>
      <c r="AX63" s="37">
        <v>0</v>
      </c>
      <c r="AY63" s="36">
        <v>443.2602739726027</v>
      </c>
      <c r="AZ63" s="36">
        <v>341.83835616438364</v>
      </c>
      <c r="BA63" s="36">
        <v>785.09863013698634</v>
      </c>
    </row>
    <row r="64" spans="1:53" x14ac:dyDescent="0.25">
      <c r="A64" s="3" t="s">
        <v>170</v>
      </c>
      <c r="B64" s="39" t="s">
        <v>171</v>
      </c>
      <c r="C64" s="22">
        <v>33</v>
      </c>
      <c r="D64" s="23">
        <v>1</v>
      </c>
      <c r="E64" s="24">
        <v>34</v>
      </c>
      <c r="F64" s="22">
        <v>34.695890410958903</v>
      </c>
      <c r="G64" s="23">
        <v>0</v>
      </c>
      <c r="H64" s="24">
        <v>34.695890410958903</v>
      </c>
      <c r="I64" s="22">
        <v>249.08767123287669</v>
      </c>
      <c r="J64" s="23">
        <v>17.142465753424659</v>
      </c>
      <c r="K64" s="24">
        <v>266.23013698630132</v>
      </c>
      <c r="L64" s="22">
        <v>20</v>
      </c>
      <c r="M64" s="23">
        <v>0</v>
      </c>
      <c r="N64" s="24">
        <v>20</v>
      </c>
      <c r="O64" s="22">
        <v>15</v>
      </c>
      <c r="P64" s="23">
        <v>0</v>
      </c>
      <c r="Q64" s="24">
        <v>15</v>
      </c>
      <c r="R64" s="22">
        <v>0</v>
      </c>
      <c r="S64" s="23">
        <v>0</v>
      </c>
      <c r="T64" s="24">
        <v>0</v>
      </c>
      <c r="U64" s="22">
        <v>37.347945205479448</v>
      </c>
      <c r="V64" s="23">
        <v>2</v>
      </c>
      <c r="W64" s="24">
        <v>39.347945205479448</v>
      </c>
      <c r="X64" s="22">
        <v>15</v>
      </c>
      <c r="Y64" s="23">
        <v>0</v>
      </c>
      <c r="Z64" s="24">
        <v>15</v>
      </c>
      <c r="AA64" s="22">
        <v>9</v>
      </c>
      <c r="AB64" s="23">
        <v>60.257534246575339</v>
      </c>
      <c r="AC64" s="24">
        <v>69.257534246575347</v>
      </c>
      <c r="AD64" s="22">
        <v>30.342465753424655</v>
      </c>
      <c r="AE64" s="23">
        <v>9.1424657534246574</v>
      </c>
      <c r="AF64" s="24">
        <v>39.484931506849314</v>
      </c>
      <c r="AG64" s="22">
        <v>0</v>
      </c>
      <c r="AH64" s="23">
        <v>0</v>
      </c>
      <c r="AI64" s="24">
        <v>0</v>
      </c>
      <c r="AJ64" s="22">
        <v>0</v>
      </c>
      <c r="AK64" s="23">
        <v>0</v>
      </c>
      <c r="AL64" s="24">
        <v>0</v>
      </c>
      <c r="AM64" s="22">
        <v>71</v>
      </c>
      <c r="AN64" s="23">
        <v>25</v>
      </c>
      <c r="AO64" s="24">
        <v>96</v>
      </c>
      <c r="AP64" s="22">
        <v>16</v>
      </c>
      <c r="AQ64" s="23">
        <v>0</v>
      </c>
      <c r="AR64" s="24">
        <v>16</v>
      </c>
      <c r="AS64" s="22">
        <v>0</v>
      </c>
      <c r="AT64" s="23">
        <v>0</v>
      </c>
      <c r="AU64" s="24">
        <v>0</v>
      </c>
      <c r="AV64" s="22">
        <v>0</v>
      </c>
      <c r="AW64" s="23">
        <v>0</v>
      </c>
      <c r="AX64" s="24">
        <v>0</v>
      </c>
      <c r="AY64" s="23">
        <v>407.1232876712329</v>
      </c>
      <c r="AZ64" s="23">
        <v>107.4</v>
      </c>
      <c r="BA64" s="23">
        <v>514.52328767123288</v>
      </c>
    </row>
    <row r="65" spans="1:53" x14ac:dyDescent="0.25">
      <c r="A65" s="2" t="s">
        <v>172</v>
      </c>
      <c r="B65" s="40" t="s">
        <v>173</v>
      </c>
      <c r="C65" s="25">
        <v>1</v>
      </c>
      <c r="D65" s="26">
        <v>0</v>
      </c>
      <c r="E65" s="27">
        <v>1</v>
      </c>
      <c r="F65" s="25">
        <v>8</v>
      </c>
      <c r="G65" s="26">
        <v>0</v>
      </c>
      <c r="H65" s="27">
        <v>8</v>
      </c>
      <c r="I65" s="25">
        <v>124</v>
      </c>
      <c r="J65" s="26">
        <v>8</v>
      </c>
      <c r="K65" s="27">
        <v>132</v>
      </c>
      <c r="L65" s="25">
        <v>17</v>
      </c>
      <c r="M65" s="26">
        <v>0</v>
      </c>
      <c r="N65" s="27">
        <v>17</v>
      </c>
      <c r="O65" s="25">
        <v>15</v>
      </c>
      <c r="P65" s="26">
        <v>0</v>
      </c>
      <c r="Q65" s="27">
        <v>15</v>
      </c>
      <c r="R65" s="25">
        <v>0</v>
      </c>
      <c r="S65" s="26">
        <v>0</v>
      </c>
      <c r="T65" s="27">
        <v>0</v>
      </c>
      <c r="U65" s="25">
        <v>12</v>
      </c>
      <c r="V65" s="26">
        <v>1</v>
      </c>
      <c r="W65" s="27">
        <v>13</v>
      </c>
      <c r="X65" s="25">
        <v>15</v>
      </c>
      <c r="Y65" s="26">
        <v>0</v>
      </c>
      <c r="Z65" s="27">
        <v>15</v>
      </c>
      <c r="AA65" s="25">
        <v>0</v>
      </c>
      <c r="AB65" s="26">
        <v>1.2575342465753425</v>
      </c>
      <c r="AC65" s="27">
        <v>1.2575342465753425</v>
      </c>
      <c r="AD65" s="25">
        <v>2</v>
      </c>
      <c r="AE65" s="26">
        <v>0</v>
      </c>
      <c r="AF65" s="27">
        <v>2</v>
      </c>
      <c r="AG65" s="25">
        <v>0</v>
      </c>
      <c r="AH65" s="26">
        <v>0</v>
      </c>
      <c r="AI65" s="27">
        <v>0</v>
      </c>
      <c r="AJ65" s="25">
        <v>0</v>
      </c>
      <c r="AK65" s="26">
        <v>0</v>
      </c>
      <c r="AL65" s="27">
        <v>0</v>
      </c>
      <c r="AM65" s="25">
        <v>0</v>
      </c>
      <c r="AN65" s="26">
        <v>0</v>
      </c>
      <c r="AO65" s="27">
        <v>0</v>
      </c>
      <c r="AP65" s="25">
        <v>11</v>
      </c>
      <c r="AQ65" s="26">
        <v>0</v>
      </c>
      <c r="AR65" s="27">
        <v>11</v>
      </c>
      <c r="AS65" s="25">
        <v>0</v>
      </c>
      <c r="AT65" s="26">
        <v>0</v>
      </c>
      <c r="AU65" s="27">
        <v>0</v>
      </c>
      <c r="AV65" s="25">
        <v>0</v>
      </c>
      <c r="AW65" s="26">
        <v>0</v>
      </c>
      <c r="AX65" s="27">
        <v>0</v>
      </c>
      <c r="AY65" s="20">
        <v>169</v>
      </c>
      <c r="AZ65" s="20">
        <v>10.257534246575343</v>
      </c>
      <c r="BA65" s="20">
        <v>179.25753424657535</v>
      </c>
    </row>
    <row r="66" spans="1:53" x14ac:dyDescent="0.25">
      <c r="A66" s="2" t="s">
        <v>174</v>
      </c>
      <c r="B66" s="40" t="s">
        <v>175</v>
      </c>
      <c r="C66" s="25">
        <v>5</v>
      </c>
      <c r="D66" s="26">
        <v>0</v>
      </c>
      <c r="E66" s="27">
        <v>5</v>
      </c>
      <c r="F66" s="25">
        <v>0</v>
      </c>
      <c r="G66" s="26">
        <v>0</v>
      </c>
      <c r="H66" s="27">
        <v>0</v>
      </c>
      <c r="I66" s="25">
        <v>24</v>
      </c>
      <c r="J66" s="26">
        <v>1</v>
      </c>
      <c r="K66" s="27">
        <v>25</v>
      </c>
      <c r="L66" s="25">
        <v>0</v>
      </c>
      <c r="M66" s="26">
        <v>0</v>
      </c>
      <c r="N66" s="27">
        <v>0</v>
      </c>
      <c r="O66" s="25">
        <v>0</v>
      </c>
      <c r="P66" s="26">
        <v>0</v>
      </c>
      <c r="Q66" s="27">
        <v>0</v>
      </c>
      <c r="R66" s="25">
        <v>0</v>
      </c>
      <c r="S66" s="26">
        <v>0</v>
      </c>
      <c r="T66" s="27">
        <v>0</v>
      </c>
      <c r="U66" s="25">
        <v>5</v>
      </c>
      <c r="V66" s="26">
        <v>0</v>
      </c>
      <c r="W66" s="27">
        <v>5</v>
      </c>
      <c r="X66" s="25">
        <v>0</v>
      </c>
      <c r="Y66" s="26">
        <v>0</v>
      </c>
      <c r="Z66" s="27">
        <v>0</v>
      </c>
      <c r="AA66" s="25">
        <v>0</v>
      </c>
      <c r="AB66" s="26">
        <v>0</v>
      </c>
      <c r="AC66" s="27">
        <v>0</v>
      </c>
      <c r="AD66" s="25">
        <v>0</v>
      </c>
      <c r="AE66" s="26">
        <v>0</v>
      </c>
      <c r="AF66" s="27">
        <v>0</v>
      </c>
      <c r="AG66" s="25">
        <v>0</v>
      </c>
      <c r="AH66" s="26">
        <v>0</v>
      </c>
      <c r="AI66" s="27">
        <v>0</v>
      </c>
      <c r="AJ66" s="25">
        <v>0</v>
      </c>
      <c r="AK66" s="26">
        <v>0</v>
      </c>
      <c r="AL66" s="27">
        <v>0</v>
      </c>
      <c r="AM66" s="25">
        <v>0</v>
      </c>
      <c r="AN66" s="26">
        <v>0</v>
      </c>
      <c r="AO66" s="27">
        <v>0</v>
      </c>
      <c r="AP66" s="25">
        <v>0</v>
      </c>
      <c r="AQ66" s="26">
        <v>0</v>
      </c>
      <c r="AR66" s="27">
        <v>0</v>
      </c>
      <c r="AS66" s="25">
        <v>0</v>
      </c>
      <c r="AT66" s="26">
        <v>0</v>
      </c>
      <c r="AU66" s="27">
        <v>0</v>
      </c>
      <c r="AV66" s="25">
        <v>0</v>
      </c>
      <c r="AW66" s="26">
        <v>0</v>
      </c>
      <c r="AX66" s="27">
        <v>0</v>
      </c>
      <c r="AY66" s="20">
        <v>29</v>
      </c>
      <c r="AZ66" s="20">
        <v>1</v>
      </c>
      <c r="BA66" s="20">
        <v>30</v>
      </c>
    </row>
    <row r="67" spans="1:53" x14ac:dyDescent="0.25">
      <c r="A67" s="2" t="s">
        <v>176</v>
      </c>
      <c r="B67" s="40" t="s">
        <v>177</v>
      </c>
      <c r="C67" s="25">
        <v>5</v>
      </c>
      <c r="D67" s="26">
        <v>0</v>
      </c>
      <c r="E67" s="27">
        <v>5</v>
      </c>
      <c r="F67" s="25">
        <v>0</v>
      </c>
      <c r="G67" s="26">
        <v>0</v>
      </c>
      <c r="H67" s="27">
        <v>0</v>
      </c>
      <c r="I67" s="25">
        <v>22.736986301369864</v>
      </c>
      <c r="J67" s="26">
        <v>0</v>
      </c>
      <c r="K67" s="27">
        <v>22.736986301369864</v>
      </c>
      <c r="L67" s="25">
        <v>0</v>
      </c>
      <c r="M67" s="26">
        <v>0</v>
      </c>
      <c r="N67" s="27">
        <v>0</v>
      </c>
      <c r="O67" s="25">
        <v>0</v>
      </c>
      <c r="P67" s="26">
        <v>0</v>
      </c>
      <c r="Q67" s="27">
        <v>0</v>
      </c>
      <c r="R67" s="25">
        <v>0</v>
      </c>
      <c r="S67" s="26">
        <v>0</v>
      </c>
      <c r="T67" s="27">
        <v>0</v>
      </c>
      <c r="U67" s="25">
        <v>5</v>
      </c>
      <c r="V67" s="26">
        <v>0</v>
      </c>
      <c r="W67" s="27">
        <v>5</v>
      </c>
      <c r="X67" s="25">
        <v>0</v>
      </c>
      <c r="Y67" s="26">
        <v>0</v>
      </c>
      <c r="Z67" s="27">
        <v>0</v>
      </c>
      <c r="AA67" s="25">
        <v>0</v>
      </c>
      <c r="AB67" s="26">
        <v>0</v>
      </c>
      <c r="AC67" s="27">
        <v>0</v>
      </c>
      <c r="AD67" s="25">
        <v>0</v>
      </c>
      <c r="AE67" s="26">
        <v>0</v>
      </c>
      <c r="AF67" s="27">
        <v>0</v>
      </c>
      <c r="AG67" s="25">
        <v>0</v>
      </c>
      <c r="AH67" s="26">
        <v>0</v>
      </c>
      <c r="AI67" s="27">
        <v>0</v>
      </c>
      <c r="AJ67" s="25">
        <v>0</v>
      </c>
      <c r="AK67" s="26">
        <v>0</v>
      </c>
      <c r="AL67" s="27">
        <v>0</v>
      </c>
      <c r="AM67" s="25">
        <v>45</v>
      </c>
      <c r="AN67" s="26">
        <v>0</v>
      </c>
      <c r="AO67" s="27">
        <v>45</v>
      </c>
      <c r="AP67" s="25">
        <v>5</v>
      </c>
      <c r="AQ67" s="26">
        <v>0</v>
      </c>
      <c r="AR67" s="27">
        <v>5</v>
      </c>
      <c r="AS67" s="25">
        <v>0</v>
      </c>
      <c r="AT67" s="26">
        <v>0</v>
      </c>
      <c r="AU67" s="27">
        <v>0</v>
      </c>
      <c r="AV67" s="25">
        <v>0</v>
      </c>
      <c r="AW67" s="26">
        <v>0</v>
      </c>
      <c r="AX67" s="27">
        <v>0</v>
      </c>
      <c r="AY67" s="20">
        <v>67.736986301369868</v>
      </c>
      <c r="AZ67" s="20">
        <v>0</v>
      </c>
      <c r="BA67" s="20">
        <v>67.736986301369868</v>
      </c>
    </row>
    <row r="68" spans="1:53" x14ac:dyDescent="0.25">
      <c r="A68" s="2" t="s">
        <v>178</v>
      </c>
      <c r="B68" s="40" t="s">
        <v>179</v>
      </c>
      <c r="C68" s="25">
        <v>0</v>
      </c>
      <c r="D68" s="26">
        <v>0</v>
      </c>
      <c r="E68" s="27">
        <v>0</v>
      </c>
      <c r="F68" s="25">
        <v>0</v>
      </c>
      <c r="G68" s="26">
        <v>0</v>
      </c>
      <c r="H68" s="27">
        <v>0</v>
      </c>
      <c r="I68" s="25">
        <v>5</v>
      </c>
      <c r="J68" s="26">
        <v>0</v>
      </c>
      <c r="K68" s="27">
        <v>5</v>
      </c>
      <c r="L68" s="25">
        <v>1</v>
      </c>
      <c r="M68" s="26">
        <v>0</v>
      </c>
      <c r="N68" s="27">
        <v>1</v>
      </c>
      <c r="O68" s="25">
        <v>0</v>
      </c>
      <c r="P68" s="26">
        <v>0</v>
      </c>
      <c r="Q68" s="27">
        <v>0</v>
      </c>
      <c r="R68" s="25">
        <v>0</v>
      </c>
      <c r="S68" s="26">
        <v>0</v>
      </c>
      <c r="T68" s="27">
        <v>0</v>
      </c>
      <c r="U68" s="25">
        <v>0</v>
      </c>
      <c r="V68" s="26">
        <v>0</v>
      </c>
      <c r="W68" s="27">
        <v>0</v>
      </c>
      <c r="X68" s="25">
        <v>0</v>
      </c>
      <c r="Y68" s="26">
        <v>0</v>
      </c>
      <c r="Z68" s="27">
        <v>0</v>
      </c>
      <c r="AA68" s="25">
        <v>1</v>
      </c>
      <c r="AB68" s="26">
        <v>1</v>
      </c>
      <c r="AC68" s="27">
        <v>2</v>
      </c>
      <c r="AD68" s="25">
        <v>1</v>
      </c>
      <c r="AE68" s="26">
        <v>1</v>
      </c>
      <c r="AF68" s="27">
        <v>2</v>
      </c>
      <c r="AG68" s="25">
        <v>0</v>
      </c>
      <c r="AH68" s="26">
        <v>0</v>
      </c>
      <c r="AI68" s="27">
        <v>0</v>
      </c>
      <c r="AJ68" s="25">
        <v>0</v>
      </c>
      <c r="AK68" s="26">
        <v>0</v>
      </c>
      <c r="AL68" s="27">
        <v>0</v>
      </c>
      <c r="AM68" s="25">
        <v>26</v>
      </c>
      <c r="AN68" s="26">
        <v>24</v>
      </c>
      <c r="AO68" s="27">
        <v>50</v>
      </c>
      <c r="AP68" s="25">
        <v>0</v>
      </c>
      <c r="AQ68" s="26">
        <v>0</v>
      </c>
      <c r="AR68" s="27">
        <v>0</v>
      </c>
      <c r="AS68" s="25">
        <v>0</v>
      </c>
      <c r="AT68" s="26">
        <v>0</v>
      </c>
      <c r="AU68" s="27">
        <v>0</v>
      </c>
      <c r="AV68" s="25">
        <v>0</v>
      </c>
      <c r="AW68" s="26">
        <v>0</v>
      </c>
      <c r="AX68" s="27">
        <v>0</v>
      </c>
      <c r="AY68" s="20">
        <v>33</v>
      </c>
      <c r="AZ68" s="20">
        <v>25</v>
      </c>
      <c r="BA68" s="20">
        <v>58</v>
      </c>
    </row>
    <row r="69" spans="1:53" x14ac:dyDescent="0.25">
      <c r="A69" s="2" t="s">
        <v>180</v>
      </c>
      <c r="B69" s="40" t="s">
        <v>181</v>
      </c>
      <c r="C69" s="25">
        <v>3</v>
      </c>
      <c r="D69" s="26">
        <v>0</v>
      </c>
      <c r="E69" s="27">
        <v>3</v>
      </c>
      <c r="F69" s="25">
        <v>12.695890410958905</v>
      </c>
      <c r="G69" s="26">
        <v>0</v>
      </c>
      <c r="H69" s="27">
        <v>12.695890410958905</v>
      </c>
      <c r="I69" s="25">
        <v>54.350684931506848</v>
      </c>
      <c r="J69" s="26">
        <v>8.1424657534246574</v>
      </c>
      <c r="K69" s="27">
        <v>62.4931506849315</v>
      </c>
      <c r="L69" s="25">
        <v>2</v>
      </c>
      <c r="M69" s="26">
        <v>0</v>
      </c>
      <c r="N69" s="27">
        <v>2</v>
      </c>
      <c r="O69" s="25">
        <v>0</v>
      </c>
      <c r="P69" s="26">
        <v>0</v>
      </c>
      <c r="Q69" s="27">
        <v>0</v>
      </c>
      <c r="R69" s="25">
        <v>0</v>
      </c>
      <c r="S69" s="26">
        <v>0</v>
      </c>
      <c r="T69" s="27">
        <v>0</v>
      </c>
      <c r="U69" s="25">
        <v>15.347945205479451</v>
      </c>
      <c r="V69" s="26">
        <v>1</v>
      </c>
      <c r="W69" s="27">
        <v>16.347945205479451</v>
      </c>
      <c r="X69" s="25">
        <v>0</v>
      </c>
      <c r="Y69" s="26">
        <v>0</v>
      </c>
      <c r="Z69" s="27">
        <v>0</v>
      </c>
      <c r="AA69" s="25">
        <v>0</v>
      </c>
      <c r="AB69" s="26">
        <v>0</v>
      </c>
      <c r="AC69" s="27">
        <v>0</v>
      </c>
      <c r="AD69" s="25">
        <v>27.342465753424655</v>
      </c>
      <c r="AE69" s="26">
        <v>8.1424657534246574</v>
      </c>
      <c r="AF69" s="27">
        <v>35.484931506849314</v>
      </c>
      <c r="AG69" s="25">
        <v>0</v>
      </c>
      <c r="AH69" s="26">
        <v>0</v>
      </c>
      <c r="AI69" s="27">
        <v>0</v>
      </c>
      <c r="AJ69" s="25">
        <v>0</v>
      </c>
      <c r="AK69" s="26">
        <v>0</v>
      </c>
      <c r="AL69" s="27">
        <v>0</v>
      </c>
      <c r="AM69" s="25">
        <v>0</v>
      </c>
      <c r="AN69" s="26">
        <v>1</v>
      </c>
      <c r="AO69" s="27">
        <v>1</v>
      </c>
      <c r="AP69" s="25">
        <v>0</v>
      </c>
      <c r="AQ69" s="26">
        <v>0</v>
      </c>
      <c r="AR69" s="27">
        <v>0</v>
      </c>
      <c r="AS69" s="25">
        <v>0</v>
      </c>
      <c r="AT69" s="26">
        <v>0</v>
      </c>
      <c r="AU69" s="27">
        <v>0</v>
      </c>
      <c r="AV69" s="25">
        <v>0</v>
      </c>
      <c r="AW69" s="26">
        <v>0</v>
      </c>
      <c r="AX69" s="27">
        <v>0</v>
      </c>
      <c r="AY69" s="20">
        <v>81.38630136986302</v>
      </c>
      <c r="AZ69" s="20">
        <v>12.142465753424657</v>
      </c>
      <c r="BA69" s="20">
        <v>93.528767123287679</v>
      </c>
    </row>
    <row r="70" spans="1:53" x14ac:dyDescent="0.25">
      <c r="A70" s="13" t="s">
        <v>182</v>
      </c>
      <c r="B70" s="41" t="s">
        <v>183</v>
      </c>
      <c r="C70" s="35">
        <v>19</v>
      </c>
      <c r="D70" s="36">
        <v>1</v>
      </c>
      <c r="E70" s="37">
        <v>20</v>
      </c>
      <c r="F70" s="35">
        <v>14</v>
      </c>
      <c r="G70" s="36">
        <v>0</v>
      </c>
      <c r="H70" s="37">
        <v>14</v>
      </c>
      <c r="I70" s="35">
        <v>19</v>
      </c>
      <c r="J70" s="36">
        <v>0</v>
      </c>
      <c r="K70" s="37">
        <v>19</v>
      </c>
      <c r="L70" s="35">
        <v>0</v>
      </c>
      <c r="M70" s="36">
        <v>0</v>
      </c>
      <c r="N70" s="37">
        <v>0</v>
      </c>
      <c r="O70" s="35">
        <v>0</v>
      </c>
      <c r="P70" s="36">
        <v>0</v>
      </c>
      <c r="Q70" s="37">
        <v>0</v>
      </c>
      <c r="R70" s="35">
        <v>0</v>
      </c>
      <c r="S70" s="36">
        <v>0</v>
      </c>
      <c r="T70" s="37">
        <v>0</v>
      </c>
      <c r="U70" s="35">
        <v>0</v>
      </c>
      <c r="V70" s="36">
        <v>0</v>
      </c>
      <c r="W70" s="37">
        <v>0</v>
      </c>
      <c r="X70" s="35">
        <v>0</v>
      </c>
      <c r="Y70" s="36">
        <v>0</v>
      </c>
      <c r="Z70" s="37">
        <v>0</v>
      </c>
      <c r="AA70" s="35">
        <v>8</v>
      </c>
      <c r="AB70" s="36">
        <v>58</v>
      </c>
      <c r="AC70" s="37">
        <v>66</v>
      </c>
      <c r="AD70" s="35">
        <v>0</v>
      </c>
      <c r="AE70" s="36">
        <v>0</v>
      </c>
      <c r="AF70" s="37">
        <v>0</v>
      </c>
      <c r="AG70" s="35">
        <v>0</v>
      </c>
      <c r="AH70" s="36">
        <v>0</v>
      </c>
      <c r="AI70" s="37">
        <v>0</v>
      </c>
      <c r="AJ70" s="35">
        <v>0</v>
      </c>
      <c r="AK70" s="36">
        <v>0</v>
      </c>
      <c r="AL70" s="37">
        <v>0</v>
      </c>
      <c r="AM70" s="35">
        <v>0</v>
      </c>
      <c r="AN70" s="36">
        <v>0</v>
      </c>
      <c r="AO70" s="37">
        <v>0</v>
      </c>
      <c r="AP70" s="35">
        <v>0</v>
      </c>
      <c r="AQ70" s="36">
        <v>0</v>
      </c>
      <c r="AR70" s="37">
        <v>0</v>
      </c>
      <c r="AS70" s="35">
        <v>0</v>
      </c>
      <c r="AT70" s="36">
        <v>0</v>
      </c>
      <c r="AU70" s="37">
        <v>0</v>
      </c>
      <c r="AV70" s="35">
        <v>0</v>
      </c>
      <c r="AW70" s="36">
        <v>0</v>
      </c>
      <c r="AX70" s="37">
        <v>0</v>
      </c>
      <c r="AY70" s="36">
        <v>27</v>
      </c>
      <c r="AZ70" s="36">
        <v>59</v>
      </c>
      <c r="BA70" s="36">
        <v>86</v>
      </c>
    </row>
    <row r="71" spans="1:53" x14ac:dyDescent="0.25">
      <c r="A71" s="3" t="s">
        <v>184</v>
      </c>
      <c r="B71" s="39" t="s">
        <v>185</v>
      </c>
      <c r="C71" s="22">
        <v>17.531506849315068</v>
      </c>
      <c r="D71" s="23">
        <v>7</v>
      </c>
      <c r="E71" s="24">
        <v>24.531506849315068</v>
      </c>
      <c r="F71" s="22">
        <v>0</v>
      </c>
      <c r="G71" s="23">
        <v>0</v>
      </c>
      <c r="H71" s="24">
        <v>0</v>
      </c>
      <c r="I71" s="22">
        <v>100.81095890410958</v>
      </c>
      <c r="J71" s="23">
        <v>0</v>
      </c>
      <c r="K71" s="24">
        <v>100.81095890410958</v>
      </c>
      <c r="L71" s="22">
        <v>19</v>
      </c>
      <c r="M71" s="23">
        <v>0</v>
      </c>
      <c r="N71" s="24">
        <v>19</v>
      </c>
      <c r="O71" s="22">
        <v>0</v>
      </c>
      <c r="P71" s="23">
        <v>0</v>
      </c>
      <c r="Q71" s="24">
        <v>0</v>
      </c>
      <c r="R71" s="22">
        <v>0</v>
      </c>
      <c r="S71" s="23">
        <v>0</v>
      </c>
      <c r="T71" s="24">
        <v>0</v>
      </c>
      <c r="U71" s="22">
        <v>2</v>
      </c>
      <c r="V71" s="23">
        <v>1</v>
      </c>
      <c r="W71" s="24">
        <v>3</v>
      </c>
      <c r="X71" s="22">
        <v>2</v>
      </c>
      <c r="Y71" s="23">
        <v>21</v>
      </c>
      <c r="Z71" s="24">
        <v>23</v>
      </c>
      <c r="AA71" s="22">
        <v>0</v>
      </c>
      <c r="AB71" s="23">
        <v>5.9068493150684933</v>
      </c>
      <c r="AC71" s="24">
        <v>5.9068493150684933</v>
      </c>
      <c r="AD71" s="22">
        <v>0</v>
      </c>
      <c r="AE71" s="23">
        <v>1</v>
      </c>
      <c r="AF71" s="24">
        <v>1</v>
      </c>
      <c r="AG71" s="22">
        <v>14.501369863013698</v>
      </c>
      <c r="AH71" s="23">
        <v>40.660273972602738</v>
      </c>
      <c r="AI71" s="24">
        <v>55.161643835616431</v>
      </c>
      <c r="AJ71" s="22">
        <v>0</v>
      </c>
      <c r="AK71" s="23">
        <v>0</v>
      </c>
      <c r="AL71" s="24">
        <v>0</v>
      </c>
      <c r="AM71" s="22">
        <v>11.821917808219178</v>
      </c>
      <c r="AN71" s="23">
        <v>6</v>
      </c>
      <c r="AO71" s="24">
        <v>17.821917808219176</v>
      </c>
      <c r="AP71" s="22">
        <v>0</v>
      </c>
      <c r="AQ71" s="23">
        <v>0</v>
      </c>
      <c r="AR71" s="24">
        <v>0</v>
      </c>
      <c r="AS71" s="22">
        <v>0</v>
      </c>
      <c r="AT71" s="23">
        <v>0</v>
      </c>
      <c r="AU71" s="24">
        <v>0</v>
      </c>
      <c r="AV71" s="22">
        <v>0</v>
      </c>
      <c r="AW71" s="23">
        <v>0</v>
      </c>
      <c r="AX71" s="24">
        <v>0</v>
      </c>
      <c r="AY71" s="23">
        <v>148.66575342465751</v>
      </c>
      <c r="AZ71" s="23">
        <v>70.660273972602738</v>
      </c>
      <c r="BA71" s="23">
        <v>219.32602739726025</v>
      </c>
    </row>
    <row r="72" spans="1:53" x14ac:dyDescent="0.25">
      <c r="A72" s="2" t="s">
        <v>186</v>
      </c>
      <c r="B72" s="40" t="s">
        <v>187</v>
      </c>
      <c r="C72" s="25">
        <v>2.5315068493150683</v>
      </c>
      <c r="D72" s="26">
        <v>0</v>
      </c>
      <c r="E72" s="27">
        <v>2.5315068493150683</v>
      </c>
      <c r="F72" s="25">
        <v>0</v>
      </c>
      <c r="G72" s="26">
        <v>0</v>
      </c>
      <c r="H72" s="27">
        <v>0</v>
      </c>
      <c r="I72" s="25">
        <v>3</v>
      </c>
      <c r="J72" s="26">
        <v>0</v>
      </c>
      <c r="K72" s="27">
        <v>3</v>
      </c>
      <c r="L72" s="25">
        <v>0</v>
      </c>
      <c r="M72" s="26">
        <v>0</v>
      </c>
      <c r="N72" s="27">
        <v>0</v>
      </c>
      <c r="O72" s="25">
        <v>0</v>
      </c>
      <c r="P72" s="26">
        <v>0</v>
      </c>
      <c r="Q72" s="27">
        <v>0</v>
      </c>
      <c r="R72" s="25">
        <v>0</v>
      </c>
      <c r="S72" s="26">
        <v>0</v>
      </c>
      <c r="T72" s="27">
        <v>0</v>
      </c>
      <c r="U72" s="25">
        <v>0</v>
      </c>
      <c r="V72" s="26">
        <v>0</v>
      </c>
      <c r="W72" s="27">
        <v>0</v>
      </c>
      <c r="X72" s="25">
        <v>0</v>
      </c>
      <c r="Y72" s="26">
        <v>0</v>
      </c>
      <c r="Z72" s="27">
        <v>0</v>
      </c>
      <c r="AA72" s="25">
        <v>0</v>
      </c>
      <c r="AB72" s="26">
        <v>5.9068493150684933</v>
      </c>
      <c r="AC72" s="27">
        <v>5.9068493150684933</v>
      </c>
      <c r="AD72" s="25">
        <v>0</v>
      </c>
      <c r="AE72" s="26">
        <v>0</v>
      </c>
      <c r="AF72" s="27">
        <v>0</v>
      </c>
      <c r="AG72" s="25">
        <v>13.501369863013698</v>
      </c>
      <c r="AH72" s="26">
        <v>39.660273972602738</v>
      </c>
      <c r="AI72" s="27">
        <v>53.161643835616431</v>
      </c>
      <c r="AJ72" s="25">
        <v>0</v>
      </c>
      <c r="AK72" s="26">
        <v>0</v>
      </c>
      <c r="AL72" s="27">
        <v>0</v>
      </c>
      <c r="AM72" s="25">
        <v>4.8219178082191778</v>
      </c>
      <c r="AN72" s="26">
        <v>0</v>
      </c>
      <c r="AO72" s="27">
        <v>4.8219178082191778</v>
      </c>
      <c r="AP72" s="25">
        <v>0</v>
      </c>
      <c r="AQ72" s="26">
        <v>0</v>
      </c>
      <c r="AR72" s="27">
        <v>0</v>
      </c>
      <c r="AS72" s="25">
        <v>0</v>
      </c>
      <c r="AT72" s="26">
        <v>0</v>
      </c>
      <c r="AU72" s="27">
        <v>0</v>
      </c>
      <c r="AV72" s="25">
        <v>0</v>
      </c>
      <c r="AW72" s="26">
        <v>0</v>
      </c>
      <c r="AX72" s="27">
        <v>0</v>
      </c>
      <c r="AY72" s="20">
        <v>23.854794520547941</v>
      </c>
      <c r="AZ72" s="20">
        <v>39.660273972602738</v>
      </c>
      <c r="BA72" s="20">
        <v>63.515068493150672</v>
      </c>
    </row>
    <row r="73" spans="1:53" x14ac:dyDescent="0.25">
      <c r="A73" s="2" t="s">
        <v>188</v>
      </c>
      <c r="B73" s="40" t="s">
        <v>189</v>
      </c>
      <c r="C73" s="25">
        <v>0</v>
      </c>
      <c r="D73" s="26">
        <v>0</v>
      </c>
      <c r="E73" s="27">
        <v>0</v>
      </c>
      <c r="F73" s="25">
        <v>0</v>
      </c>
      <c r="G73" s="26">
        <v>0</v>
      </c>
      <c r="H73" s="27">
        <v>0</v>
      </c>
      <c r="I73" s="25">
        <v>0</v>
      </c>
      <c r="J73" s="26">
        <v>0</v>
      </c>
      <c r="K73" s="27">
        <v>0</v>
      </c>
      <c r="L73" s="25">
        <v>0</v>
      </c>
      <c r="M73" s="26">
        <v>0</v>
      </c>
      <c r="N73" s="27">
        <v>0</v>
      </c>
      <c r="O73" s="25">
        <v>0</v>
      </c>
      <c r="P73" s="26">
        <v>0</v>
      </c>
      <c r="Q73" s="27">
        <v>0</v>
      </c>
      <c r="R73" s="25">
        <v>0</v>
      </c>
      <c r="S73" s="26">
        <v>0</v>
      </c>
      <c r="T73" s="27">
        <v>0</v>
      </c>
      <c r="U73" s="25">
        <v>0</v>
      </c>
      <c r="V73" s="26">
        <v>0</v>
      </c>
      <c r="W73" s="27">
        <v>0</v>
      </c>
      <c r="X73" s="25">
        <v>0</v>
      </c>
      <c r="Y73" s="26">
        <v>0</v>
      </c>
      <c r="Z73" s="27">
        <v>0</v>
      </c>
      <c r="AA73" s="25">
        <v>0</v>
      </c>
      <c r="AB73" s="26">
        <v>0</v>
      </c>
      <c r="AC73" s="27">
        <v>0</v>
      </c>
      <c r="AD73" s="25">
        <v>0</v>
      </c>
      <c r="AE73" s="26">
        <v>0</v>
      </c>
      <c r="AF73" s="27">
        <v>0</v>
      </c>
      <c r="AG73" s="25">
        <v>0</v>
      </c>
      <c r="AH73" s="26">
        <v>0</v>
      </c>
      <c r="AI73" s="27">
        <v>0</v>
      </c>
      <c r="AJ73" s="25">
        <v>0</v>
      </c>
      <c r="AK73" s="26">
        <v>0</v>
      </c>
      <c r="AL73" s="27">
        <v>0</v>
      </c>
      <c r="AM73" s="25">
        <v>5</v>
      </c>
      <c r="AN73" s="26">
        <v>1</v>
      </c>
      <c r="AO73" s="27">
        <v>6</v>
      </c>
      <c r="AP73" s="25">
        <v>0</v>
      </c>
      <c r="AQ73" s="26">
        <v>0</v>
      </c>
      <c r="AR73" s="27">
        <v>0</v>
      </c>
      <c r="AS73" s="25">
        <v>0</v>
      </c>
      <c r="AT73" s="26">
        <v>0</v>
      </c>
      <c r="AU73" s="27">
        <v>0</v>
      </c>
      <c r="AV73" s="25">
        <v>0</v>
      </c>
      <c r="AW73" s="26">
        <v>0</v>
      </c>
      <c r="AX73" s="27">
        <v>0</v>
      </c>
      <c r="AY73" s="20">
        <v>5</v>
      </c>
      <c r="AZ73" s="20">
        <v>1</v>
      </c>
      <c r="BA73" s="20">
        <v>6</v>
      </c>
    </row>
    <row r="74" spans="1:53" x14ac:dyDescent="0.25">
      <c r="A74" s="13" t="s">
        <v>190</v>
      </c>
      <c r="B74" s="41" t="s">
        <v>191</v>
      </c>
      <c r="C74" s="35">
        <v>15</v>
      </c>
      <c r="D74" s="36">
        <v>7</v>
      </c>
      <c r="E74" s="37">
        <v>22</v>
      </c>
      <c r="F74" s="35">
        <v>0</v>
      </c>
      <c r="G74" s="36">
        <v>0</v>
      </c>
      <c r="H74" s="37">
        <v>0</v>
      </c>
      <c r="I74" s="35">
        <v>97.810958904109583</v>
      </c>
      <c r="J74" s="36">
        <v>0</v>
      </c>
      <c r="K74" s="37">
        <v>97.810958904109583</v>
      </c>
      <c r="L74" s="35">
        <v>19</v>
      </c>
      <c r="M74" s="36">
        <v>0</v>
      </c>
      <c r="N74" s="37">
        <v>19</v>
      </c>
      <c r="O74" s="35">
        <v>0</v>
      </c>
      <c r="P74" s="36">
        <v>0</v>
      </c>
      <c r="Q74" s="37">
        <v>0</v>
      </c>
      <c r="R74" s="35">
        <v>0</v>
      </c>
      <c r="S74" s="36">
        <v>0</v>
      </c>
      <c r="T74" s="37">
        <v>0</v>
      </c>
      <c r="U74" s="35">
        <v>2</v>
      </c>
      <c r="V74" s="36">
        <v>1</v>
      </c>
      <c r="W74" s="37">
        <v>3</v>
      </c>
      <c r="X74" s="35">
        <v>2</v>
      </c>
      <c r="Y74" s="36">
        <v>21</v>
      </c>
      <c r="Z74" s="37">
        <v>23</v>
      </c>
      <c r="AA74" s="35">
        <v>0</v>
      </c>
      <c r="AB74" s="36">
        <v>0</v>
      </c>
      <c r="AC74" s="37">
        <v>0</v>
      </c>
      <c r="AD74" s="35">
        <v>0</v>
      </c>
      <c r="AE74" s="36">
        <v>1</v>
      </c>
      <c r="AF74" s="37">
        <v>1</v>
      </c>
      <c r="AG74" s="35">
        <v>1</v>
      </c>
      <c r="AH74" s="36">
        <v>1</v>
      </c>
      <c r="AI74" s="37">
        <v>2</v>
      </c>
      <c r="AJ74" s="35">
        <v>0</v>
      </c>
      <c r="AK74" s="36">
        <v>0</v>
      </c>
      <c r="AL74" s="37">
        <v>0</v>
      </c>
      <c r="AM74" s="35">
        <v>2</v>
      </c>
      <c r="AN74" s="36">
        <v>5</v>
      </c>
      <c r="AO74" s="37">
        <v>7</v>
      </c>
      <c r="AP74" s="35">
        <v>0</v>
      </c>
      <c r="AQ74" s="36">
        <v>0</v>
      </c>
      <c r="AR74" s="37">
        <v>0</v>
      </c>
      <c r="AS74" s="35">
        <v>0</v>
      </c>
      <c r="AT74" s="36">
        <v>0</v>
      </c>
      <c r="AU74" s="37">
        <v>0</v>
      </c>
      <c r="AV74" s="35">
        <v>0</v>
      </c>
      <c r="AW74" s="36">
        <v>0</v>
      </c>
      <c r="AX74" s="37">
        <v>0</v>
      </c>
      <c r="AY74" s="36">
        <v>119.81095890410958</v>
      </c>
      <c r="AZ74" s="36">
        <v>30</v>
      </c>
      <c r="BA74" s="36">
        <v>149.81095890410958</v>
      </c>
    </row>
    <row r="75" spans="1:53" x14ac:dyDescent="0.25">
      <c r="A75" s="3" t="s">
        <v>192</v>
      </c>
      <c r="B75" s="39" t="s">
        <v>193</v>
      </c>
      <c r="C75" s="22">
        <v>381.77808219178081</v>
      </c>
      <c r="D75" s="23">
        <v>79.013698630136986</v>
      </c>
      <c r="E75" s="24">
        <v>460.79178082191783</v>
      </c>
      <c r="F75" s="22">
        <v>134.84383561643835</v>
      </c>
      <c r="G75" s="23">
        <v>20</v>
      </c>
      <c r="H75" s="24">
        <v>154.84383561643835</v>
      </c>
      <c r="I75" s="22">
        <v>1818.1232876712327</v>
      </c>
      <c r="J75" s="23">
        <v>414.04931506849317</v>
      </c>
      <c r="K75" s="24">
        <v>2232.1726027397253</v>
      </c>
      <c r="L75" s="22">
        <v>423.7972602739726</v>
      </c>
      <c r="M75" s="23">
        <v>48.88493150684932</v>
      </c>
      <c r="N75" s="24">
        <v>472.68219178082182</v>
      </c>
      <c r="O75" s="22">
        <v>36.221917808219175</v>
      </c>
      <c r="P75" s="23">
        <v>0</v>
      </c>
      <c r="Q75" s="24">
        <v>36.221917808219175</v>
      </c>
      <c r="R75" s="22">
        <v>0</v>
      </c>
      <c r="S75" s="23">
        <v>0</v>
      </c>
      <c r="T75" s="24">
        <v>0</v>
      </c>
      <c r="U75" s="22">
        <v>124.85479452054793</v>
      </c>
      <c r="V75" s="23">
        <v>9</v>
      </c>
      <c r="W75" s="24">
        <v>133.8547945205479</v>
      </c>
      <c r="X75" s="22">
        <v>578.95342465753424</v>
      </c>
      <c r="Y75" s="23">
        <v>637.81095890410961</v>
      </c>
      <c r="Z75" s="24">
        <v>1216.7643835616439</v>
      </c>
      <c r="AA75" s="22">
        <v>697.97260273972597</v>
      </c>
      <c r="AB75" s="23">
        <v>1333.0109589041094</v>
      </c>
      <c r="AC75" s="24">
        <v>2030.9835616438356</v>
      </c>
      <c r="AD75" s="22">
        <v>740.12328767123267</v>
      </c>
      <c r="AE75" s="23">
        <v>892.89041095890411</v>
      </c>
      <c r="AF75" s="24">
        <v>1633.0136986301372</v>
      </c>
      <c r="AG75" s="22">
        <v>0.89863013698630134</v>
      </c>
      <c r="AH75" s="23">
        <v>0</v>
      </c>
      <c r="AI75" s="24">
        <v>0.89863013698630134</v>
      </c>
      <c r="AJ75" s="22">
        <v>25</v>
      </c>
      <c r="AK75" s="23">
        <v>4.0054794520547947</v>
      </c>
      <c r="AL75" s="24">
        <v>29.005479452054793</v>
      </c>
      <c r="AM75" s="22">
        <v>219.37260273972589</v>
      </c>
      <c r="AN75" s="23">
        <v>253.63835616438357</v>
      </c>
      <c r="AO75" s="24">
        <v>473.01095890410966</v>
      </c>
      <c r="AP75" s="22">
        <v>42.054794520547944</v>
      </c>
      <c r="AQ75" s="23">
        <v>15</v>
      </c>
      <c r="AR75" s="24">
        <v>57.054794520547944</v>
      </c>
      <c r="AS75" s="22">
        <v>23.254794520547946</v>
      </c>
      <c r="AT75" s="23">
        <v>2.7643835616438359</v>
      </c>
      <c r="AU75" s="24">
        <v>26.019178082191782</v>
      </c>
      <c r="AV75" s="22">
        <v>0</v>
      </c>
      <c r="AW75" s="23">
        <v>0</v>
      </c>
      <c r="AX75" s="24">
        <v>0</v>
      </c>
      <c r="AY75" s="23">
        <v>3446.7863013698634</v>
      </c>
      <c r="AZ75" s="23">
        <v>2704.0712328767117</v>
      </c>
      <c r="BA75" s="23">
        <v>6150.8575342465747</v>
      </c>
    </row>
    <row r="76" spans="1:53" x14ac:dyDescent="0.25">
      <c r="A76" s="13" t="s">
        <v>194</v>
      </c>
      <c r="B76" s="41" t="s">
        <v>195</v>
      </c>
      <c r="C76" s="35">
        <v>381.77808219178081</v>
      </c>
      <c r="D76" s="36">
        <v>79.013698630136986</v>
      </c>
      <c r="E76" s="37">
        <v>460.79178082191783</v>
      </c>
      <c r="F76" s="35">
        <v>134.84383561643835</v>
      </c>
      <c r="G76" s="36">
        <v>20</v>
      </c>
      <c r="H76" s="37">
        <v>154.84383561643835</v>
      </c>
      <c r="I76" s="35">
        <v>1818.1232876712327</v>
      </c>
      <c r="J76" s="36">
        <v>414.04931506849317</v>
      </c>
      <c r="K76" s="37">
        <v>2232.1726027397253</v>
      </c>
      <c r="L76" s="35">
        <v>423.7972602739726</v>
      </c>
      <c r="M76" s="36">
        <v>48.88493150684932</v>
      </c>
      <c r="N76" s="37">
        <v>472.68219178082182</v>
      </c>
      <c r="O76" s="35">
        <v>36.221917808219175</v>
      </c>
      <c r="P76" s="36">
        <v>0</v>
      </c>
      <c r="Q76" s="37">
        <v>36.221917808219175</v>
      </c>
      <c r="R76" s="35">
        <v>0</v>
      </c>
      <c r="S76" s="36">
        <v>0</v>
      </c>
      <c r="T76" s="37">
        <v>0</v>
      </c>
      <c r="U76" s="35">
        <v>124.85479452054793</v>
      </c>
      <c r="V76" s="36">
        <v>9</v>
      </c>
      <c r="W76" s="37">
        <v>133.8547945205479</v>
      </c>
      <c r="X76" s="35">
        <v>578.95342465753424</v>
      </c>
      <c r="Y76" s="36">
        <v>637.81095890410961</v>
      </c>
      <c r="Z76" s="37">
        <v>1216.7643835616439</v>
      </c>
      <c r="AA76" s="35">
        <v>697.97260273972597</v>
      </c>
      <c r="AB76" s="36">
        <v>1333.0109589041094</v>
      </c>
      <c r="AC76" s="37">
        <v>2030.9835616438356</v>
      </c>
      <c r="AD76" s="35">
        <v>740.12328767123267</v>
      </c>
      <c r="AE76" s="36">
        <v>892.89041095890411</v>
      </c>
      <c r="AF76" s="37">
        <v>1633.0136986301372</v>
      </c>
      <c r="AG76" s="35">
        <v>0.89863013698630134</v>
      </c>
      <c r="AH76" s="36">
        <v>0</v>
      </c>
      <c r="AI76" s="37">
        <v>0.89863013698630134</v>
      </c>
      <c r="AJ76" s="35">
        <v>25</v>
      </c>
      <c r="AK76" s="36">
        <v>4.0054794520547947</v>
      </c>
      <c r="AL76" s="37">
        <v>29.005479452054793</v>
      </c>
      <c r="AM76" s="35">
        <v>219.37260273972589</v>
      </c>
      <c r="AN76" s="36">
        <v>253.63835616438357</v>
      </c>
      <c r="AO76" s="37">
        <v>473.01095890410966</v>
      </c>
      <c r="AP76" s="35">
        <v>42.054794520547944</v>
      </c>
      <c r="AQ76" s="36">
        <v>15</v>
      </c>
      <c r="AR76" s="37">
        <v>57.054794520547944</v>
      </c>
      <c r="AS76" s="35">
        <v>23.254794520547946</v>
      </c>
      <c r="AT76" s="36">
        <v>2.7643835616438359</v>
      </c>
      <c r="AU76" s="37">
        <v>26.019178082191782</v>
      </c>
      <c r="AV76" s="35">
        <v>0</v>
      </c>
      <c r="AW76" s="36">
        <v>0</v>
      </c>
      <c r="AX76" s="37">
        <v>0</v>
      </c>
      <c r="AY76" s="36">
        <v>3446.7863013698634</v>
      </c>
      <c r="AZ76" s="36">
        <v>2704.0712328767117</v>
      </c>
      <c r="BA76" s="36">
        <v>6150.8575342465747</v>
      </c>
    </row>
    <row r="77" spans="1:53" x14ac:dyDescent="0.25">
      <c r="A77" s="3" t="s">
        <v>196</v>
      </c>
      <c r="B77" s="39" t="s">
        <v>197</v>
      </c>
      <c r="C77" s="22">
        <v>639.9643835616439</v>
      </c>
      <c r="D77" s="23">
        <v>47.583561643835615</v>
      </c>
      <c r="E77" s="24">
        <v>687.54794520547944</v>
      </c>
      <c r="F77" s="22">
        <v>293.98356164383563</v>
      </c>
      <c r="G77" s="23">
        <v>86.112328767123287</v>
      </c>
      <c r="H77" s="24">
        <v>380.09589041095887</v>
      </c>
      <c r="I77" s="22">
        <v>2587.8849315068492</v>
      </c>
      <c r="J77" s="23">
        <v>388.66027397260274</v>
      </c>
      <c r="K77" s="24">
        <v>2976.5452054794523</v>
      </c>
      <c r="L77" s="22">
        <v>562.96712328767126</v>
      </c>
      <c r="M77" s="23">
        <v>51.172602739726031</v>
      </c>
      <c r="N77" s="24">
        <v>614.13972602739727</v>
      </c>
      <c r="O77" s="22">
        <v>20</v>
      </c>
      <c r="P77" s="23">
        <v>0</v>
      </c>
      <c r="Q77" s="24">
        <v>20</v>
      </c>
      <c r="R77" s="22">
        <v>0</v>
      </c>
      <c r="S77" s="23">
        <v>0</v>
      </c>
      <c r="T77" s="24">
        <v>0</v>
      </c>
      <c r="U77" s="22">
        <v>724.11232876712324</v>
      </c>
      <c r="V77" s="23">
        <v>36.953424657534242</v>
      </c>
      <c r="W77" s="24">
        <v>761.06575342465749</v>
      </c>
      <c r="X77" s="22">
        <v>116.70958904109588</v>
      </c>
      <c r="Y77" s="23">
        <v>17</v>
      </c>
      <c r="Z77" s="24">
        <v>133.70958904109588</v>
      </c>
      <c r="AA77" s="22">
        <v>201.13698630136986</v>
      </c>
      <c r="AB77" s="23">
        <v>547.21917808219177</v>
      </c>
      <c r="AC77" s="24">
        <v>748.35616438356169</v>
      </c>
      <c r="AD77" s="22">
        <v>411.0219178082192</v>
      </c>
      <c r="AE77" s="23">
        <v>274.56986301369864</v>
      </c>
      <c r="AF77" s="24">
        <v>685.59178082191784</v>
      </c>
      <c r="AG77" s="22">
        <v>9.3342465753424655</v>
      </c>
      <c r="AH77" s="23">
        <v>0</v>
      </c>
      <c r="AI77" s="24">
        <v>9.3342465753424655</v>
      </c>
      <c r="AJ77" s="22">
        <v>35.673972602739724</v>
      </c>
      <c r="AK77" s="23">
        <v>7.6684931506849319</v>
      </c>
      <c r="AL77" s="24">
        <v>43.342465753424655</v>
      </c>
      <c r="AM77" s="22">
        <v>105.7068493150685</v>
      </c>
      <c r="AN77" s="23">
        <v>31.665753424657535</v>
      </c>
      <c r="AO77" s="24">
        <v>137.37260273972603</v>
      </c>
      <c r="AP77" s="22">
        <v>315.41643835616441</v>
      </c>
      <c r="AQ77" s="23">
        <v>284.2821917808219</v>
      </c>
      <c r="AR77" s="24">
        <v>599.69863013698625</v>
      </c>
      <c r="AS77" s="22">
        <v>267.49041095890414</v>
      </c>
      <c r="AT77" s="23">
        <v>396.37534246575342</v>
      </c>
      <c r="AU77" s="24">
        <v>663.86575342465756</v>
      </c>
      <c r="AV77" s="22">
        <v>2</v>
      </c>
      <c r="AW77" s="23">
        <v>13</v>
      </c>
      <c r="AX77" s="24">
        <v>15</v>
      </c>
      <c r="AY77" s="23">
        <v>4387.093150684932</v>
      </c>
      <c r="AZ77" s="23">
        <v>1843.3260273972603</v>
      </c>
      <c r="BA77" s="23">
        <v>6230.419178082192</v>
      </c>
    </row>
    <row r="78" spans="1:53" x14ac:dyDescent="0.25">
      <c r="A78" s="2" t="s">
        <v>198</v>
      </c>
      <c r="B78" s="40" t="s">
        <v>199</v>
      </c>
      <c r="C78" s="25">
        <v>93</v>
      </c>
      <c r="D78" s="26">
        <v>8</v>
      </c>
      <c r="E78" s="27">
        <v>101</v>
      </c>
      <c r="F78" s="25">
        <v>51</v>
      </c>
      <c r="G78" s="26">
        <v>16</v>
      </c>
      <c r="H78" s="27">
        <v>67</v>
      </c>
      <c r="I78" s="25">
        <v>708.99999999999989</v>
      </c>
      <c r="J78" s="26">
        <v>27</v>
      </c>
      <c r="K78" s="27">
        <v>735.99999999999989</v>
      </c>
      <c r="L78" s="25">
        <v>51</v>
      </c>
      <c r="M78" s="26">
        <v>5</v>
      </c>
      <c r="N78" s="27">
        <v>56</v>
      </c>
      <c r="O78" s="25">
        <v>2</v>
      </c>
      <c r="P78" s="26">
        <v>0</v>
      </c>
      <c r="Q78" s="27">
        <v>2</v>
      </c>
      <c r="R78" s="25">
        <v>0</v>
      </c>
      <c r="S78" s="26">
        <v>0</v>
      </c>
      <c r="T78" s="27">
        <v>0</v>
      </c>
      <c r="U78" s="25">
        <v>3</v>
      </c>
      <c r="V78" s="26">
        <v>1</v>
      </c>
      <c r="W78" s="27">
        <v>4</v>
      </c>
      <c r="X78" s="25">
        <v>32</v>
      </c>
      <c r="Y78" s="26">
        <v>0</v>
      </c>
      <c r="Z78" s="27">
        <v>32</v>
      </c>
      <c r="AA78" s="25">
        <v>26</v>
      </c>
      <c r="AB78" s="26">
        <v>79</v>
      </c>
      <c r="AC78" s="27">
        <v>105</v>
      </c>
      <c r="AD78" s="25">
        <v>27</v>
      </c>
      <c r="AE78" s="26">
        <v>88</v>
      </c>
      <c r="AF78" s="27">
        <v>115</v>
      </c>
      <c r="AG78" s="25">
        <v>0</v>
      </c>
      <c r="AH78" s="26">
        <v>0</v>
      </c>
      <c r="AI78" s="27">
        <v>0</v>
      </c>
      <c r="AJ78" s="25">
        <v>0</v>
      </c>
      <c r="AK78" s="26">
        <v>0</v>
      </c>
      <c r="AL78" s="27">
        <v>0</v>
      </c>
      <c r="AM78" s="25">
        <v>9</v>
      </c>
      <c r="AN78" s="26">
        <v>3</v>
      </c>
      <c r="AO78" s="27">
        <v>12</v>
      </c>
      <c r="AP78" s="25">
        <v>2</v>
      </c>
      <c r="AQ78" s="26">
        <v>8</v>
      </c>
      <c r="AR78" s="27">
        <v>10</v>
      </c>
      <c r="AS78" s="25">
        <v>5</v>
      </c>
      <c r="AT78" s="26">
        <v>9</v>
      </c>
      <c r="AU78" s="27">
        <v>14</v>
      </c>
      <c r="AV78" s="25">
        <v>0</v>
      </c>
      <c r="AW78" s="26">
        <v>0</v>
      </c>
      <c r="AX78" s="27">
        <v>0</v>
      </c>
      <c r="AY78" s="20">
        <v>838</v>
      </c>
      <c r="AZ78" s="20">
        <v>152</v>
      </c>
      <c r="BA78" s="20">
        <v>990</v>
      </c>
    </row>
    <row r="79" spans="1:53" x14ac:dyDescent="0.25">
      <c r="A79" s="2" t="s">
        <v>200</v>
      </c>
      <c r="B79" s="40" t="s">
        <v>201</v>
      </c>
      <c r="C79" s="25">
        <v>52</v>
      </c>
      <c r="D79" s="26">
        <v>14</v>
      </c>
      <c r="E79" s="27">
        <v>66</v>
      </c>
      <c r="F79" s="25">
        <v>17</v>
      </c>
      <c r="G79" s="26">
        <v>6</v>
      </c>
      <c r="H79" s="27">
        <v>23</v>
      </c>
      <c r="I79" s="25">
        <v>249</v>
      </c>
      <c r="J79" s="26">
        <v>118.56438356164382</v>
      </c>
      <c r="K79" s="27">
        <v>367.56438356164387</v>
      </c>
      <c r="L79" s="25">
        <v>109</v>
      </c>
      <c r="M79" s="26">
        <v>1</v>
      </c>
      <c r="N79" s="27">
        <v>110</v>
      </c>
      <c r="O79" s="25">
        <v>0</v>
      </c>
      <c r="P79" s="26">
        <v>0</v>
      </c>
      <c r="Q79" s="27">
        <v>0</v>
      </c>
      <c r="R79" s="25">
        <v>0</v>
      </c>
      <c r="S79" s="26">
        <v>0</v>
      </c>
      <c r="T79" s="27">
        <v>0</v>
      </c>
      <c r="U79" s="25">
        <v>148</v>
      </c>
      <c r="V79" s="26">
        <v>1</v>
      </c>
      <c r="W79" s="27">
        <v>149</v>
      </c>
      <c r="X79" s="25">
        <v>34</v>
      </c>
      <c r="Y79" s="26">
        <v>0</v>
      </c>
      <c r="Z79" s="27">
        <v>34</v>
      </c>
      <c r="AA79" s="25">
        <v>12</v>
      </c>
      <c r="AB79" s="26">
        <v>34.712328767123289</v>
      </c>
      <c r="AC79" s="27">
        <v>46.712328767123289</v>
      </c>
      <c r="AD79" s="25">
        <v>64.890410958904113</v>
      </c>
      <c r="AE79" s="26">
        <v>51.016438356164386</v>
      </c>
      <c r="AF79" s="27">
        <v>115.90684931506848</v>
      </c>
      <c r="AG79" s="25">
        <v>0</v>
      </c>
      <c r="AH79" s="26">
        <v>0</v>
      </c>
      <c r="AI79" s="27">
        <v>0</v>
      </c>
      <c r="AJ79" s="25">
        <v>10</v>
      </c>
      <c r="AK79" s="26">
        <v>4</v>
      </c>
      <c r="AL79" s="27">
        <v>14</v>
      </c>
      <c r="AM79" s="25">
        <v>11</v>
      </c>
      <c r="AN79" s="26">
        <v>1</v>
      </c>
      <c r="AO79" s="27">
        <v>12</v>
      </c>
      <c r="AP79" s="25">
        <v>46.682191780821917</v>
      </c>
      <c r="AQ79" s="26">
        <v>0</v>
      </c>
      <c r="AR79" s="27">
        <v>46.682191780821917</v>
      </c>
      <c r="AS79" s="25">
        <v>8.2191780821917804E-2</v>
      </c>
      <c r="AT79" s="26">
        <v>0.16438356164383561</v>
      </c>
      <c r="AU79" s="27">
        <v>0.24657534246575341</v>
      </c>
      <c r="AV79" s="25">
        <v>0</v>
      </c>
      <c r="AW79" s="26">
        <v>0</v>
      </c>
      <c r="AX79" s="27">
        <v>0</v>
      </c>
      <c r="AY79" s="20">
        <v>596.65479452054797</v>
      </c>
      <c r="AZ79" s="20">
        <v>188.74520547945207</v>
      </c>
      <c r="BA79" s="20">
        <v>785.4</v>
      </c>
    </row>
    <row r="80" spans="1:53" x14ac:dyDescent="0.25">
      <c r="A80" s="2" t="s">
        <v>202</v>
      </c>
      <c r="B80" s="40" t="s">
        <v>203</v>
      </c>
      <c r="C80" s="25">
        <v>139.40821917808222</v>
      </c>
      <c r="D80" s="26">
        <v>10</v>
      </c>
      <c r="E80" s="27">
        <v>149.40821917808222</v>
      </c>
      <c r="F80" s="25">
        <v>55.545205479452051</v>
      </c>
      <c r="G80" s="26">
        <v>13</v>
      </c>
      <c r="H80" s="27">
        <v>68.545205479452051</v>
      </c>
      <c r="I80" s="25">
        <v>577.64657534246567</v>
      </c>
      <c r="J80" s="26">
        <v>102</v>
      </c>
      <c r="K80" s="27">
        <v>679.64657534246578</v>
      </c>
      <c r="L80" s="25">
        <v>221.96712328767123</v>
      </c>
      <c r="M80" s="26">
        <v>20</v>
      </c>
      <c r="N80" s="27">
        <v>241.96712328767123</v>
      </c>
      <c r="O80" s="25">
        <v>7</v>
      </c>
      <c r="P80" s="26">
        <v>0</v>
      </c>
      <c r="Q80" s="27">
        <v>7</v>
      </c>
      <c r="R80" s="25">
        <v>0</v>
      </c>
      <c r="S80" s="26">
        <v>0</v>
      </c>
      <c r="T80" s="27">
        <v>0</v>
      </c>
      <c r="U80" s="25">
        <v>254.52602739726026</v>
      </c>
      <c r="V80" s="26">
        <v>2</v>
      </c>
      <c r="W80" s="27">
        <v>256.52602739726029</v>
      </c>
      <c r="X80" s="25">
        <v>41.041095890410958</v>
      </c>
      <c r="Y80" s="26">
        <v>0</v>
      </c>
      <c r="Z80" s="27">
        <v>41.041095890410958</v>
      </c>
      <c r="AA80" s="25">
        <v>31</v>
      </c>
      <c r="AB80" s="26">
        <v>85.249315068493146</v>
      </c>
      <c r="AC80" s="27">
        <v>116.24931506849315</v>
      </c>
      <c r="AD80" s="25">
        <v>192.45753424657534</v>
      </c>
      <c r="AE80" s="26">
        <v>73.668493150684924</v>
      </c>
      <c r="AF80" s="27">
        <v>266.12602739726026</v>
      </c>
      <c r="AG80" s="25">
        <v>9.3342465753424655</v>
      </c>
      <c r="AH80" s="26">
        <v>0</v>
      </c>
      <c r="AI80" s="27">
        <v>9.3342465753424655</v>
      </c>
      <c r="AJ80" s="25">
        <v>23</v>
      </c>
      <c r="AK80" s="26">
        <v>3</v>
      </c>
      <c r="AL80" s="27">
        <v>26</v>
      </c>
      <c r="AM80" s="25">
        <v>35</v>
      </c>
      <c r="AN80" s="26">
        <v>15</v>
      </c>
      <c r="AO80" s="27">
        <v>50</v>
      </c>
      <c r="AP80" s="25">
        <v>174.14794520547949</v>
      </c>
      <c r="AQ80" s="26">
        <v>223.32876712328769</v>
      </c>
      <c r="AR80" s="27">
        <v>397.47671232876712</v>
      </c>
      <c r="AS80" s="25">
        <v>84</v>
      </c>
      <c r="AT80" s="26">
        <v>116</v>
      </c>
      <c r="AU80" s="27">
        <v>200</v>
      </c>
      <c r="AV80" s="25">
        <v>0</v>
      </c>
      <c r="AW80" s="26">
        <v>0</v>
      </c>
      <c r="AX80" s="27">
        <v>0</v>
      </c>
      <c r="AY80" s="20">
        <v>1261.3863013698631</v>
      </c>
      <c r="AZ80" s="20">
        <v>584.63287671232877</v>
      </c>
      <c r="BA80" s="20">
        <v>1846.019178082192</v>
      </c>
    </row>
    <row r="81" spans="1:53" x14ac:dyDescent="0.25">
      <c r="A81" s="2" t="s">
        <v>204</v>
      </c>
      <c r="B81" s="40" t="s">
        <v>205</v>
      </c>
      <c r="C81" s="25">
        <v>36.556164383561644</v>
      </c>
      <c r="D81" s="26">
        <v>12.556164383561644</v>
      </c>
      <c r="E81" s="27">
        <v>49.112328767123287</v>
      </c>
      <c r="F81" s="25">
        <v>108</v>
      </c>
      <c r="G81" s="26">
        <v>27.112328767123287</v>
      </c>
      <c r="H81" s="27">
        <v>135.1123287671233</v>
      </c>
      <c r="I81" s="25">
        <v>180.55616438356165</v>
      </c>
      <c r="J81" s="26">
        <v>94.717808219178067</v>
      </c>
      <c r="K81" s="27">
        <v>275.27397260273978</v>
      </c>
      <c r="L81" s="25">
        <v>36</v>
      </c>
      <c r="M81" s="26">
        <v>9</v>
      </c>
      <c r="N81" s="27">
        <v>45</v>
      </c>
      <c r="O81" s="25">
        <v>0</v>
      </c>
      <c r="P81" s="26">
        <v>0</v>
      </c>
      <c r="Q81" s="27">
        <v>0</v>
      </c>
      <c r="R81" s="25">
        <v>0</v>
      </c>
      <c r="S81" s="26">
        <v>0</v>
      </c>
      <c r="T81" s="27">
        <v>0</v>
      </c>
      <c r="U81" s="25">
        <v>84.561643835616437</v>
      </c>
      <c r="V81" s="26">
        <v>22</v>
      </c>
      <c r="W81" s="27">
        <v>106.56164383561644</v>
      </c>
      <c r="X81" s="25">
        <v>0</v>
      </c>
      <c r="Y81" s="26">
        <v>0</v>
      </c>
      <c r="Z81" s="27">
        <v>0</v>
      </c>
      <c r="AA81" s="25">
        <v>41</v>
      </c>
      <c r="AB81" s="26">
        <v>280.16164383561642</v>
      </c>
      <c r="AC81" s="27">
        <v>321.16164383561642</v>
      </c>
      <c r="AD81" s="25">
        <v>2</v>
      </c>
      <c r="AE81" s="26">
        <v>2.161643835616438</v>
      </c>
      <c r="AF81" s="27">
        <v>4.161643835616438</v>
      </c>
      <c r="AG81" s="25">
        <v>0</v>
      </c>
      <c r="AH81" s="26">
        <v>0</v>
      </c>
      <c r="AI81" s="27">
        <v>0</v>
      </c>
      <c r="AJ81" s="25">
        <v>0</v>
      </c>
      <c r="AK81" s="26">
        <v>0</v>
      </c>
      <c r="AL81" s="27">
        <v>0</v>
      </c>
      <c r="AM81" s="25">
        <v>20</v>
      </c>
      <c r="AN81" s="26">
        <v>3</v>
      </c>
      <c r="AO81" s="27">
        <v>23</v>
      </c>
      <c r="AP81" s="25">
        <v>11.561643835616438</v>
      </c>
      <c r="AQ81" s="26">
        <v>45</v>
      </c>
      <c r="AR81" s="27">
        <v>56.561643835616437</v>
      </c>
      <c r="AS81" s="25">
        <v>167.40821917808219</v>
      </c>
      <c r="AT81" s="26">
        <v>259.21095890410959</v>
      </c>
      <c r="AU81" s="27">
        <v>426.61917808219181</v>
      </c>
      <c r="AV81" s="25">
        <v>0</v>
      </c>
      <c r="AW81" s="26">
        <v>0</v>
      </c>
      <c r="AX81" s="27">
        <v>0</v>
      </c>
      <c r="AY81" s="20">
        <v>588.52602739726024</v>
      </c>
      <c r="AZ81" s="20">
        <v>676.92876712328768</v>
      </c>
      <c r="BA81" s="20">
        <v>1265.4547945205479</v>
      </c>
    </row>
    <row r="82" spans="1:53" x14ac:dyDescent="0.25">
      <c r="A82" s="2" t="s">
        <v>206</v>
      </c>
      <c r="B82" s="40" t="s">
        <v>207</v>
      </c>
      <c r="C82" s="25">
        <v>44</v>
      </c>
      <c r="D82" s="26">
        <v>0</v>
      </c>
      <c r="E82" s="27">
        <v>44</v>
      </c>
      <c r="F82" s="25">
        <v>17</v>
      </c>
      <c r="G82" s="26">
        <v>4</v>
      </c>
      <c r="H82" s="27">
        <v>21</v>
      </c>
      <c r="I82" s="25">
        <v>103</v>
      </c>
      <c r="J82" s="26">
        <v>3</v>
      </c>
      <c r="K82" s="27">
        <v>106</v>
      </c>
      <c r="L82" s="25">
        <v>27</v>
      </c>
      <c r="M82" s="26">
        <v>0</v>
      </c>
      <c r="N82" s="27">
        <v>27</v>
      </c>
      <c r="O82" s="25">
        <v>2</v>
      </c>
      <c r="P82" s="26">
        <v>0</v>
      </c>
      <c r="Q82" s="27">
        <v>2</v>
      </c>
      <c r="R82" s="25">
        <v>0</v>
      </c>
      <c r="S82" s="26">
        <v>0</v>
      </c>
      <c r="T82" s="27">
        <v>0</v>
      </c>
      <c r="U82" s="25">
        <v>10</v>
      </c>
      <c r="V82" s="26">
        <v>4</v>
      </c>
      <c r="W82" s="27">
        <v>14</v>
      </c>
      <c r="X82" s="25">
        <v>0</v>
      </c>
      <c r="Y82" s="26">
        <v>0</v>
      </c>
      <c r="Z82" s="27">
        <v>0</v>
      </c>
      <c r="AA82" s="25">
        <v>6</v>
      </c>
      <c r="AB82" s="26">
        <v>21</v>
      </c>
      <c r="AC82" s="27">
        <v>27</v>
      </c>
      <c r="AD82" s="25">
        <v>6</v>
      </c>
      <c r="AE82" s="26">
        <v>0</v>
      </c>
      <c r="AF82" s="27">
        <v>6</v>
      </c>
      <c r="AG82" s="25">
        <v>0</v>
      </c>
      <c r="AH82" s="26">
        <v>0</v>
      </c>
      <c r="AI82" s="27">
        <v>0</v>
      </c>
      <c r="AJ82" s="25">
        <v>0</v>
      </c>
      <c r="AK82" s="26">
        <v>0</v>
      </c>
      <c r="AL82" s="27">
        <v>0</v>
      </c>
      <c r="AM82" s="25">
        <v>3</v>
      </c>
      <c r="AN82" s="26">
        <v>0</v>
      </c>
      <c r="AO82" s="27">
        <v>3</v>
      </c>
      <c r="AP82" s="25">
        <v>5</v>
      </c>
      <c r="AQ82" s="26">
        <v>1</v>
      </c>
      <c r="AR82" s="27">
        <v>6</v>
      </c>
      <c r="AS82" s="25">
        <v>0</v>
      </c>
      <c r="AT82" s="26">
        <v>0</v>
      </c>
      <c r="AU82" s="27">
        <v>0</v>
      </c>
      <c r="AV82" s="25">
        <v>0</v>
      </c>
      <c r="AW82" s="26">
        <v>0</v>
      </c>
      <c r="AX82" s="27">
        <v>0</v>
      </c>
      <c r="AY82" s="20">
        <v>134</v>
      </c>
      <c r="AZ82" s="20">
        <v>33</v>
      </c>
      <c r="BA82" s="20">
        <v>167</v>
      </c>
    </row>
    <row r="83" spans="1:53" x14ac:dyDescent="0.25">
      <c r="A83" s="2" t="s">
        <v>208</v>
      </c>
      <c r="B83" s="40" t="s">
        <v>209</v>
      </c>
      <c r="C83" s="25">
        <v>275</v>
      </c>
      <c r="D83" s="26">
        <v>3.0273972602739727</v>
      </c>
      <c r="E83" s="27">
        <v>278.02739726027397</v>
      </c>
      <c r="F83" s="25">
        <v>39.438356164383563</v>
      </c>
      <c r="G83" s="26">
        <v>9</v>
      </c>
      <c r="H83" s="27">
        <v>48.438356164383563</v>
      </c>
      <c r="I83" s="25">
        <v>768.68219178082188</v>
      </c>
      <c r="J83" s="26">
        <v>43.378082191780827</v>
      </c>
      <c r="K83" s="27">
        <v>812.06027397260266</v>
      </c>
      <c r="L83" s="25">
        <v>118</v>
      </c>
      <c r="M83" s="26">
        <v>16.172602739726027</v>
      </c>
      <c r="N83" s="27">
        <v>134.17260273972602</v>
      </c>
      <c r="O83" s="25">
        <v>9</v>
      </c>
      <c r="P83" s="26">
        <v>0</v>
      </c>
      <c r="Q83" s="27">
        <v>9</v>
      </c>
      <c r="R83" s="25">
        <v>0</v>
      </c>
      <c r="S83" s="26">
        <v>0</v>
      </c>
      <c r="T83" s="27">
        <v>0</v>
      </c>
      <c r="U83" s="25">
        <v>222.02465753424659</v>
      </c>
      <c r="V83" s="26">
        <v>1.9534246575342467</v>
      </c>
      <c r="W83" s="27">
        <v>223.97808219178083</v>
      </c>
      <c r="X83" s="25">
        <v>9.668493150684931</v>
      </c>
      <c r="Y83" s="26">
        <v>17</v>
      </c>
      <c r="Z83" s="27">
        <v>26.668493150684931</v>
      </c>
      <c r="AA83" s="25">
        <v>85.136986301369859</v>
      </c>
      <c r="AB83" s="26">
        <v>47.095890410958901</v>
      </c>
      <c r="AC83" s="27">
        <v>132.23287671232876</v>
      </c>
      <c r="AD83" s="25">
        <v>118.67397260273972</v>
      </c>
      <c r="AE83" s="26">
        <v>59.723287671232875</v>
      </c>
      <c r="AF83" s="27">
        <v>178.39726027397262</v>
      </c>
      <c r="AG83" s="25">
        <v>0</v>
      </c>
      <c r="AH83" s="26">
        <v>0</v>
      </c>
      <c r="AI83" s="27">
        <v>0</v>
      </c>
      <c r="AJ83" s="25">
        <v>2.6739726027397261</v>
      </c>
      <c r="AK83" s="26">
        <v>0.66849315068493154</v>
      </c>
      <c r="AL83" s="27">
        <v>3.3424657534246576</v>
      </c>
      <c r="AM83" s="25">
        <v>27.706849315068492</v>
      </c>
      <c r="AN83" s="26">
        <v>9.6657534246575345</v>
      </c>
      <c r="AO83" s="27">
        <v>37.372602739726027</v>
      </c>
      <c r="AP83" s="25">
        <v>76.024657534246572</v>
      </c>
      <c r="AQ83" s="26">
        <v>6.9534246575342467</v>
      </c>
      <c r="AR83" s="27">
        <v>82.978082191780814</v>
      </c>
      <c r="AS83" s="25">
        <v>6</v>
      </c>
      <c r="AT83" s="26">
        <v>0</v>
      </c>
      <c r="AU83" s="27">
        <v>6</v>
      </c>
      <c r="AV83" s="25">
        <v>2</v>
      </c>
      <c r="AW83" s="26">
        <v>13</v>
      </c>
      <c r="AX83" s="27">
        <v>15</v>
      </c>
      <c r="AY83" s="20">
        <v>955.52602739726035</v>
      </c>
      <c r="AZ83" s="20">
        <v>180.01917808219179</v>
      </c>
      <c r="BA83" s="20">
        <v>1135.5452054794521</v>
      </c>
    </row>
    <row r="84" spans="1:53" x14ac:dyDescent="0.25">
      <c r="A84" s="13" t="s">
        <v>210</v>
      </c>
      <c r="B84" s="41" t="s">
        <v>211</v>
      </c>
      <c r="C84" s="35">
        <v>0</v>
      </c>
      <c r="D84" s="36">
        <v>0</v>
      </c>
      <c r="E84" s="37">
        <v>0</v>
      </c>
      <c r="F84" s="35">
        <v>6</v>
      </c>
      <c r="G84" s="36">
        <v>11</v>
      </c>
      <c r="H84" s="37">
        <v>17</v>
      </c>
      <c r="I84" s="35">
        <v>0</v>
      </c>
      <c r="J84" s="36">
        <v>0</v>
      </c>
      <c r="K84" s="37">
        <v>0</v>
      </c>
      <c r="L84" s="35">
        <v>0</v>
      </c>
      <c r="M84" s="36">
        <v>0</v>
      </c>
      <c r="N84" s="37">
        <v>0</v>
      </c>
      <c r="O84" s="35">
        <v>0</v>
      </c>
      <c r="P84" s="36">
        <v>0</v>
      </c>
      <c r="Q84" s="37">
        <v>0</v>
      </c>
      <c r="R84" s="35">
        <v>0</v>
      </c>
      <c r="S84" s="36">
        <v>0</v>
      </c>
      <c r="T84" s="37">
        <v>0</v>
      </c>
      <c r="U84" s="35">
        <v>2</v>
      </c>
      <c r="V84" s="36">
        <v>5</v>
      </c>
      <c r="W84" s="37">
        <v>7</v>
      </c>
      <c r="X84" s="35">
        <v>0</v>
      </c>
      <c r="Y84" s="36">
        <v>0</v>
      </c>
      <c r="Z84" s="37">
        <v>0</v>
      </c>
      <c r="AA84" s="35">
        <v>0</v>
      </c>
      <c r="AB84" s="36">
        <v>0</v>
      </c>
      <c r="AC84" s="37">
        <v>0</v>
      </c>
      <c r="AD84" s="35">
        <v>0</v>
      </c>
      <c r="AE84" s="36">
        <v>0</v>
      </c>
      <c r="AF84" s="37">
        <v>0</v>
      </c>
      <c r="AG84" s="35">
        <v>0</v>
      </c>
      <c r="AH84" s="36">
        <v>0</v>
      </c>
      <c r="AI84" s="37">
        <v>0</v>
      </c>
      <c r="AJ84" s="35">
        <v>0</v>
      </c>
      <c r="AK84" s="36">
        <v>0</v>
      </c>
      <c r="AL84" s="37">
        <v>0</v>
      </c>
      <c r="AM84" s="35">
        <v>0</v>
      </c>
      <c r="AN84" s="36">
        <v>0</v>
      </c>
      <c r="AO84" s="37">
        <v>0</v>
      </c>
      <c r="AP84" s="35">
        <v>0</v>
      </c>
      <c r="AQ84" s="36">
        <v>0</v>
      </c>
      <c r="AR84" s="37">
        <v>0</v>
      </c>
      <c r="AS84" s="35">
        <v>5</v>
      </c>
      <c r="AT84" s="36">
        <v>12</v>
      </c>
      <c r="AU84" s="37">
        <v>17</v>
      </c>
      <c r="AV84" s="35">
        <v>0</v>
      </c>
      <c r="AW84" s="36">
        <v>0</v>
      </c>
      <c r="AX84" s="37">
        <v>0</v>
      </c>
      <c r="AY84" s="36">
        <v>13</v>
      </c>
      <c r="AZ84" s="36">
        <v>28</v>
      </c>
      <c r="BA84" s="36">
        <v>41</v>
      </c>
    </row>
    <row r="85" spans="1:53" x14ac:dyDescent="0.25">
      <c r="A85" s="3" t="s">
        <v>212</v>
      </c>
      <c r="B85" s="39" t="s">
        <v>213</v>
      </c>
      <c r="C85" s="22">
        <v>699.56164383561645</v>
      </c>
      <c r="D85" s="23">
        <v>54.31232876712329</v>
      </c>
      <c r="E85" s="24">
        <v>753.87397260273974</v>
      </c>
      <c r="F85" s="22">
        <v>138.56164383561645</v>
      </c>
      <c r="G85" s="23">
        <v>188.95342465753424</v>
      </c>
      <c r="H85" s="24">
        <v>327.51506849315069</v>
      </c>
      <c r="I85" s="22">
        <v>3323.5589041095891</v>
      </c>
      <c r="J85" s="23">
        <v>560.64383561643831</v>
      </c>
      <c r="K85" s="24">
        <v>3884.2027397260272</v>
      </c>
      <c r="L85" s="22">
        <v>1690.5123287671236</v>
      </c>
      <c r="M85" s="23">
        <v>105.95068493150684</v>
      </c>
      <c r="N85" s="24">
        <v>1796.4630136986304</v>
      </c>
      <c r="O85" s="22">
        <v>176</v>
      </c>
      <c r="P85" s="23">
        <v>0</v>
      </c>
      <c r="Q85" s="24">
        <v>176</v>
      </c>
      <c r="R85" s="22">
        <v>3</v>
      </c>
      <c r="S85" s="23">
        <v>0</v>
      </c>
      <c r="T85" s="24">
        <v>3</v>
      </c>
      <c r="U85" s="22">
        <v>55</v>
      </c>
      <c r="V85" s="23">
        <v>5</v>
      </c>
      <c r="W85" s="24">
        <v>60</v>
      </c>
      <c r="X85" s="22">
        <v>849.39726027397262</v>
      </c>
      <c r="Y85" s="23">
        <v>344</v>
      </c>
      <c r="Z85" s="24">
        <v>1193.3972602739725</v>
      </c>
      <c r="AA85" s="22">
        <v>712.87397260273974</v>
      </c>
      <c r="AB85" s="23">
        <v>957.53698630136989</v>
      </c>
      <c r="AC85" s="24">
        <v>1670.4109589041097</v>
      </c>
      <c r="AD85" s="22">
        <v>949.85205479452054</v>
      </c>
      <c r="AE85" s="23">
        <v>589.42739726027389</v>
      </c>
      <c r="AF85" s="24">
        <v>1539.2794520547945</v>
      </c>
      <c r="AG85" s="22">
        <v>40</v>
      </c>
      <c r="AH85" s="23">
        <v>9</v>
      </c>
      <c r="AI85" s="24">
        <v>49</v>
      </c>
      <c r="AJ85" s="22">
        <v>246.68493150684932</v>
      </c>
      <c r="AK85" s="23">
        <v>31</v>
      </c>
      <c r="AL85" s="24">
        <v>277.68493150684935</v>
      </c>
      <c r="AM85" s="22">
        <v>1286.4575342465753</v>
      </c>
      <c r="AN85" s="23">
        <v>891.71506849315074</v>
      </c>
      <c r="AO85" s="24">
        <v>2178.1726027397262</v>
      </c>
      <c r="AP85" s="22">
        <v>101</v>
      </c>
      <c r="AQ85" s="23">
        <v>17</v>
      </c>
      <c r="AR85" s="24">
        <v>118</v>
      </c>
      <c r="AS85" s="22">
        <v>39</v>
      </c>
      <c r="AT85" s="23">
        <v>470</v>
      </c>
      <c r="AU85" s="24">
        <v>509</v>
      </c>
      <c r="AV85" s="22">
        <v>0</v>
      </c>
      <c r="AW85" s="23">
        <v>0</v>
      </c>
      <c r="AX85" s="24">
        <v>0</v>
      </c>
      <c r="AY85" s="23">
        <v>6765.5945205479447</v>
      </c>
      <c r="AZ85" s="23">
        <v>3437.2767123287672</v>
      </c>
      <c r="BA85" s="23">
        <v>10202.871232876712</v>
      </c>
    </row>
    <row r="86" spans="1:53" x14ac:dyDescent="0.25">
      <c r="A86" s="2" t="s">
        <v>214</v>
      </c>
      <c r="B86" s="40" t="s">
        <v>215</v>
      </c>
      <c r="C86" s="25">
        <v>14</v>
      </c>
      <c r="D86" s="26">
        <v>2</v>
      </c>
      <c r="E86" s="27">
        <v>16</v>
      </c>
      <c r="F86" s="25">
        <v>2</v>
      </c>
      <c r="G86" s="26">
        <v>0</v>
      </c>
      <c r="H86" s="27">
        <v>2</v>
      </c>
      <c r="I86" s="25">
        <v>226</v>
      </c>
      <c r="J86" s="26">
        <v>28</v>
      </c>
      <c r="K86" s="27">
        <v>254</v>
      </c>
      <c r="L86" s="25">
        <v>39</v>
      </c>
      <c r="M86" s="26">
        <v>0</v>
      </c>
      <c r="N86" s="27">
        <v>39</v>
      </c>
      <c r="O86" s="25">
        <v>1</v>
      </c>
      <c r="P86" s="26">
        <v>0</v>
      </c>
      <c r="Q86" s="27">
        <v>1</v>
      </c>
      <c r="R86" s="25">
        <v>0</v>
      </c>
      <c r="S86" s="26">
        <v>0</v>
      </c>
      <c r="T86" s="27">
        <v>0</v>
      </c>
      <c r="U86" s="25">
        <v>16</v>
      </c>
      <c r="V86" s="26">
        <v>0</v>
      </c>
      <c r="W86" s="27">
        <v>16</v>
      </c>
      <c r="X86" s="25">
        <v>68.397260273972606</v>
      </c>
      <c r="Y86" s="26">
        <v>0</v>
      </c>
      <c r="Z86" s="27">
        <v>68.397260273972606</v>
      </c>
      <c r="AA86" s="25">
        <v>5</v>
      </c>
      <c r="AB86" s="26">
        <v>12</v>
      </c>
      <c r="AC86" s="27">
        <v>17</v>
      </c>
      <c r="AD86" s="25">
        <v>3</v>
      </c>
      <c r="AE86" s="26">
        <v>0</v>
      </c>
      <c r="AF86" s="27">
        <v>3</v>
      </c>
      <c r="AG86" s="25">
        <v>0</v>
      </c>
      <c r="AH86" s="26">
        <v>8</v>
      </c>
      <c r="AI86" s="27">
        <v>8</v>
      </c>
      <c r="AJ86" s="25">
        <v>10</v>
      </c>
      <c r="AK86" s="26">
        <v>10</v>
      </c>
      <c r="AL86" s="27">
        <v>20</v>
      </c>
      <c r="AM86" s="25">
        <v>5</v>
      </c>
      <c r="AN86" s="26">
        <v>0</v>
      </c>
      <c r="AO86" s="27">
        <v>5</v>
      </c>
      <c r="AP86" s="25">
        <v>10</v>
      </c>
      <c r="AQ86" s="26">
        <v>0</v>
      </c>
      <c r="AR86" s="27">
        <v>10</v>
      </c>
      <c r="AS86" s="25">
        <v>8</v>
      </c>
      <c r="AT86" s="26">
        <v>6</v>
      </c>
      <c r="AU86" s="27">
        <v>14</v>
      </c>
      <c r="AV86" s="25">
        <v>0</v>
      </c>
      <c r="AW86" s="26">
        <v>0</v>
      </c>
      <c r="AX86" s="27">
        <v>0</v>
      </c>
      <c r="AY86" s="20">
        <v>326.39726027397262</v>
      </c>
      <c r="AZ86" s="20">
        <v>64</v>
      </c>
      <c r="BA86" s="20">
        <v>390.39726027397262</v>
      </c>
    </row>
    <row r="87" spans="1:53" x14ac:dyDescent="0.25">
      <c r="A87" s="2" t="s">
        <v>216</v>
      </c>
      <c r="B87" s="40" t="s">
        <v>217</v>
      </c>
      <c r="C87" s="25">
        <v>510</v>
      </c>
      <c r="D87" s="26">
        <v>20</v>
      </c>
      <c r="E87" s="27">
        <v>530</v>
      </c>
      <c r="F87" s="25">
        <v>32</v>
      </c>
      <c r="G87" s="26">
        <v>11</v>
      </c>
      <c r="H87" s="27">
        <v>43</v>
      </c>
      <c r="I87" s="25">
        <v>1029</v>
      </c>
      <c r="J87" s="26">
        <v>217</v>
      </c>
      <c r="K87" s="27">
        <v>1246</v>
      </c>
      <c r="L87" s="25">
        <v>329</v>
      </c>
      <c r="M87" s="26">
        <v>5</v>
      </c>
      <c r="N87" s="27">
        <v>334</v>
      </c>
      <c r="O87" s="25">
        <v>0</v>
      </c>
      <c r="P87" s="26">
        <v>0</v>
      </c>
      <c r="Q87" s="27">
        <v>0</v>
      </c>
      <c r="R87" s="25">
        <v>0</v>
      </c>
      <c r="S87" s="26">
        <v>0</v>
      </c>
      <c r="T87" s="27">
        <v>0</v>
      </c>
      <c r="U87" s="25">
        <v>9</v>
      </c>
      <c r="V87" s="26">
        <v>0</v>
      </c>
      <c r="W87" s="27">
        <v>9</v>
      </c>
      <c r="X87" s="25">
        <v>738</v>
      </c>
      <c r="Y87" s="26">
        <v>282</v>
      </c>
      <c r="Z87" s="27">
        <v>1020</v>
      </c>
      <c r="AA87" s="25">
        <v>662</v>
      </c>
      <c r="AB87" s="26">
        <v>459.99178082191781</v>
      </c>
      <c r="AC87" s="27">
        <v>1121.9917808219179</v>
      </c>
      <c r="AD87" s="25">
        <v>453</v>
      </c>
      <c r="AE87" s="26">
        <v>132</v>
      </c>
      <c r="AF87" s="27">
        <v>585</v>
      </c>
      <c r="AG87" s="25">
        <v>23</v>
      </c>
      <c r="AH87" s="26">
        <v>1</v>
      </c>
      <c r="AI87" s="27">
        <v>24</v>
      </c>
      <c r="AJ87" s="25">
        <v>169</v>
      </c>
      <c r="AK87" s="26">
        <v>4</v>
      </c>
      <c r="AL87" s="27">
        <v>173</v>
      </c>
      <c r="AM87" s="25">
        <v>105</v>
      </c>
      <c r="AN87" s="26">
        <v>117</v>
      </c>
      <c r="AO87" s="27">
        <v>222</v>
      </c>
      <c r="AP87" s="25">
        <v>62</v>
      </c>
      <c r="AQ87" s="26">
        <v>14</v>
      </c>
      <c r="AR87" s="27">
        <v>76</v>
      </c>
      <c r="AS87" s="25">
        <v>0</v>
      </c>
      <c r="AT87" s="26">
        <v>0</v>
      </c>
      <c r="AU87" s="27">
        <v>0</v>
      </c>
      <c r="AV87" s="25">
        <v>0</v>
      </c>
      <c r="AW87" s="26">
        <v>0</v>
      </c>
      <c r="AX87" s="27">
        <v>0</v>
      </c>
      <c r="AY87" s="20">
        <v>2624</v>
      </c>
      <c r="AZ87" s="20">
        <v>1065.9917808219179</v>
      </c>
      <c r="BA87" s="20">
        <v>3689.9917808219179</v>
      </c>
    </row>
    <row r="88" spans="1:53" x14ac:dyDescent="0.25">
      <c r="A88" s="2" t="s">
        <v>218</v>
      </c>
      <c r="B88" s="40" t="s">
        <v>219</v>
      </c>
      <c r="C88" s="25">
        <v>0</v>
      </c>
      <c r="D88" s="26">
        <v>0</v>
      </c>
      <c r="E88" s="27">
        <v>0</v>
      </c>
      <c r="F88" s="25">
        <v>0</v>
      </c>
      <c r="G88" s="26">
        <v>0</v>
      </c>
      <c r="H88" s="27">
        <v>0</v>
      </c>
      <c r="I88" s="25">
        <v>3</v>
      </c>
      <c r="J88" s="26">
        <v>1</v>
      </c>
      <c r="K88" s="27">
        <v>4</v>
      </c>
      <c r="L88" s="25">
        <v>0</v>
      </c>
      <c r="M88" s="26">
        <v>0</v>
      </c>
      <c r="N88" s="27">
        <v>0</v>
      </c>
      <c r="O88" s="25">
        <v>0</v>
      </c>
      <c r="P88" s="26">
        <v>0</v>
      </c>
      <c r="Q88" s="27">
        <v>0</v>
      </c>
      <c r="R88" s="25">
        <v>0</v>
      </c>
      <c r="S88" s="26">
        <v>0</v>
      </c>
      <c r="T88" s="27">
        <v>0</v>
      </c>
      <c r="U88" s="25">
        <v>1</v>
      </c>
      <c r="V88" s="26">
        <v>0</v>
      </c>
      <c r="W88" s="27">
        <v>1</v>
      </c>
      <c r="X88" s="25">
        <v>0</v>
      </c>
      <c r="Y88" s="26">
        <v>0</v>
      </c>
      <c r="Z88" s="27">
        <v>0</v>
      </c>
      <c r="AA88" s="25">
        <v>0</v>
      </c>
      <c r="AB88" s="26">
        <v>0</v>
      </c>
      <c r="AC88" s="27">
        <v>0</v>
      </c>
      <c r="AD88" s="25">
        <v>237</v>
      </c>
      <c r="AE88" s="26">
        <v>0</v>
      </c>
      <c r="AF88" s="27">
        <v>237</v>
      </c>
      <c r="AG88" s="25">
        <v>0</v>
      </c>
      <c r="AH88" s="26">
        <v>0</v>
      </c>
      <c r="AI88" s="27">
        <v>0</v>
      </c>
      <c r="AJ88" s="25">
        <v>0</v>
      </c>
      <c r="AK88" s="26">
        <v>0</v>
      </c>
      <c r="AL88" s="27">
        <v>0</v>
      </c>
      <c r="AM88" s="25">
        <v>242</v>
      </c>
      <c r="AN88" s="26">
        <v>6</v>
      </c>
      <c r="AO88" s="27">
        <v>248</v>
      </c>
      <c r="AP88" s="25">
        <v>1</v>
      </c>
      <c r="AQ88" s="26">
        <v>0</v>
      </c>
      <c r="AR88" s="27">
        <v>1</v>
      </c>
      <c r="AS88" s="25">
        <v>0</v>
      </c>
      <c r="AT88" s="26">
        <v>0</v>
      </c>
      <c r="AU88" s="27">
        <v>0</v>
      </c>
      <c r="AV88" s="25">
        <v>0</v>
      </c>
      <c r="AW88" s="26">
        <v>0</v>
      </c>
      <c r="AX88" s="27">
        <v>0</v>
      </c>
      <c r="AY88" s="20">
        <v>246</v>
      </c>
      <c r="AZ88" s="20">
        <v>7</v>
      </c>
      <c r="BA88" s="20">
        <v>253</v>
      </c>
    </row>
    <row r="89" spans="1:53" x14ac:dyDescent="0.25">
      <c r="A89" s="2" t="s">
        <v>220</v>
      </c>
      <c r="B89" s="40" t="s">
        <v>221</v>
      </c>
      <c r="C89" s="25">
        <v>31</v>
      </c>
      <c r="D89" s="26">
        <v>2</v>
      </c>
      <c r="E89" s="27">
        <v>33</v>
      </c>
      <c r="F89" s="25">
        <v>0</v>
      </c>
      <c r="G89" s="26">
        <v>0</v>
      </c>
      <c r="H89" s="27">
        <v>0</v>
      </c>
      <c r="I89" s="25">
        <v>99</v>
      </c>
      <c r="J89" s="26">
        <v>79</v>
      </c>
      <c r="K89" s="27">
        <v>178</v>
      </c>
      <c r="L89" s="25">
        <v>19</v>
      </c>
      <c r="M89" s="26">
        <v>2</v>
      </c>
      <c r="N89" s="27">
        <v>21</v>
      </c>
      <c r="O89" s="25">
        <v>0</v>
      </c>
      <c r="P89" s="26">
        <v>0</v>
      </c>
      <c r="Q89" s="27">
        <v>0</v>
      </c>
      <c r="R89" s="25">
        <v>3</v>
      </c>
      <c r="S89" s="26">
        <v>0</v>
      </c>
      <c r="T89" s="27">
        <v>3</v>
      </c>
      <c r="U89" s="25">
        <v>2</v>
      </c>
      <c r="V89" s="26">
        <v>5</v>
      </c>
      <c r="W89" s="27">
        <v>7</v>
      </c>
      <c r="X89" s="25">
        <v>0</v>
      </c>
      <c r="Y89" s="26">
        <v>0</v>
      </c>
      <c r="Z89" s="27">
        <v>0</v>
      </c>
      <c r="AA89" s="25">
        <v>6.9369863013698625</v>
      </c>
      <c r="AB89" s="26">
        <v>30.545205479452051</v>
      </c>
      <c r="AC89" s="27">
        <v>37.482191780821914</v>
      </c>
      <c r="AD89" s="25">
        <v>10</v>
      </c>
      <c r="AE89" s="26">
        <v>7.9232876712328775</v>
      </c>
      <c r="AF89" s="27">
        <v>17.923287671232877</v>
      </c>
      <c r="AG89" s="25">
        <v>0</v>
      </c>
      <c r="AH89" s="26">
        <v>0</v>
      </c>
      <c r="AI89" s="27">
        <v>0</v>
      </c>
      <c r="AJ89" s="25">
        <v>6.6849315068493151</v>
      </c>
      <c r="AK89" s="26">
        <v>0</v>
      </c>
      <c r="AL89" s="27">
        <v>6.6849315068493151</v>
      </c>
      <c r="AM89" s="25">
        <v>709.16164383561647</v>
      </c>
      <c r="AN89" s="26">
        <v>205.05205479452056</v>
      </c>
      <c r="AO89" s="27">
        <v>914.21369863013706</v>
      </c>
      <c r="AP89" s="25">
        <v>3</v>
      </c>
      <c r="AQ89" s="26">
        <v>3</v>
      </c>
      <c r="AR89" s="27">
        <v>6</v>
      </c>
      <c r="AS89" s="25">
        <v>0</v>
      </c>
      <c r="AT89" s="26">
        <v>0</v>
      </c>
      <c r="AU89" s="27">
        <v>0</v>
      </c>
      <c r="AV89" s="25">
        <v>0</v>
      </c>
      <c r="AW89" s="26">
        <v>0</v>
      </c>
      <c r="AX89" s="27">
        <v>0</v>
      </c>
      <c r="AY89" s="20">
        <v>817.78356164383581</v>
      </c>
      <c r="AZ89" s="20">
        <v>269.52054794520552</v>
      </c>
      <c r="BA89" s="20">
        <v>1087.304109589041</v>
      </c>
    </row>
    <row r="90" spans="1:53" x14ac:dyDescent="0.25">
      <c r="A90" s="2" t="s">
        <v>222</v>
      </c>
      <c r="B90" s="40" t="s">
        <v>223</v>
      </c>
      <c r="C90" s="25">
        <v>127.56164383561644</v>
      </c>
      <c r="D90" s="26">
        <v>23.312328767123287</v>
      </c>
      <c r="E90" s="27">
        <v>150.87397260273974</v>
      </c>
      <c r="F90" s="25">
        <v>104.56164383561644</v>
      </c>
      <c r="G90" s="26">
        <v>177.95342465753424</v>
      </c>
      <c r="H90" s="27">
        <v>282.51506849315069</v>
      </c>
      <c r="I90" s="25">
        <v>1727.0547945205481</v>
      </c>
      <c r="J90" s="26">
        <v>158.64383561643834</v>
      </c>
      <c r="K90" s="27">
        <v>1885.6986301369864</v>
      </c>
      <c r="L90" s="25">
        <v>1226.5123287671236</v>
      </c>
      <c r="M90" s="26">
        <v>90.950684931506842</v>
      </c>
      <c r="N90" s="27">
        <v>1317.4630136986304</v>
      </c>
      <c r="O90" s="25">
        <v>175</v>
      </c>
      <c r="P90" s="26">
        <v>0</v>
      </c>
      <c r="Q90" s="27">
        <v>175</v>
      </c>
      <c r="R90" s="25">
        <v>0</v>
      </c>
      <c r="S90" s="26">
        <v>0</v>
      </c>
      <c r="T90" s="27">
        <v>0</v>
      </c>
      <c r="U90" s="25">
        <v>25</v>
      </c>
      <c r="V90" s="26">
        <v>0</v>
      </c>
      <c r="W90" s="27">
        <v>25</v>
      </c>
      <c r="X90" s="25">
        <v>35</v>
      </c>
      <c r="Y90" s="26">
        <v>31</v>
      </c>
      <c r="Z90" s="27">
        <v>66</v>
      </c>
      <c r="AA90" s="25">
        <v>24.936986301369863</v>
      </c>
      <c r="AB90" s="26">
        <v>45</v>
      </c>
      <c r="AC90" s="27">
        <v>69.93698630136987</v>
      </c>
      <c r="AD90" s="25">
        <v>187.18904109589042</v>
      </c>
      <c r="AE90" s="26">
        <v>145.96164383561643</v>
      </c>
      <c r="AF90" s="27">
        <v>333.15068493150687</v>
      </c>
      <c r="AG90" s="25">
        <v>17</v>
      </c>
      <c r="AH90" s="26">
        <v>0</v>
      </c>
      <c r="AI90" s="27">
        <v>17</v>
      </c>
      <c r="AJ90" s="25">
        <v>61</v>
      </c>
      <c r="AK90" s="26">
        <v>17</v>
      </c>
      <c r="AL90" s="27">
        <v>78</v>
      </c>
      <c r="AM90" s="25">
        <v>174.71506849315068</v>
      </c>
      <c r="AN90" s="26">
        <v>438.66301369863021</v>
      </c>
      <c r="AO90" s="27">
        <v>613.37808219178078</v>
      </c>
      <c r="AP90" s="25">
        <v>22</v>
      </c>
      <c r="AQ90" s="26">
        <v>0</v>
      </c>
      <c r="AR90" s="27">
        <v>22</v>
      </c>
      <c r="AS90" s="25">
        <v>31</v>
      </c>
      <c r="AT90" s="26">
        <v>464</v>
      </c>
      <c r="AU90" s="27">
        <v>495</v>
      </c>
      <c r="AV90" s="25">
        <v>0</v>
      </c>
      <c r="AW90" s="26">
        <v>0</v>
      </c>
      <c r="AX90" s="27">
        <v>0</v>
      </c>
      <c r="AY90" s="20">
        <v>2384.701369863014</v>
      </c>
      <c r="AZ90" s="20">
        <v>1375.2219178082191</v>
      </c>
      <c r="BA90" s="20">
        <v>3759.9232876712331</v>
      </c>
    </row>
    <row r="91" spans="1:53" x14ac:dyDescent="0.25">
      <c r="A91" s="13" t="s">
        <v>224</v>
      </c>
      <c r="B91" s="41" t="s">
        <v>225</v>
      </c>
      <c r="C91" s="35">
        <v>17</v>
      </c>
      <c r="D91" s="36">
        <v>7</v>
      </c>
      <c r="E91" s="37">
        <v>24</v>
      </c>
      <c r="F91" s="35">
        <v>0</v>
      </c>
      <c r="G91" s="36">
        <v>0</v>
      </c>
      <c r="H91" s="37">
        <v>0</v>
      </c>
      <c r="I91" s="35">
        <v>239.50410958904109</v>
      </c>
      <c r="J91" s="36">
        <v>77</v>
      </c>
      <c r="K91" s="37">
        <v>316.50410958904109</v>
      </c>
      <c r="L91" s="35">
        <v>77</v>
      </c>
      <c r="M91" s="36">
        <v>8</v>
      </c>
      <c r="N91" s="37">
        <v>85</v>
      </c>
      <c r="O91" s="35">
        <v>0</v>
      </c>
      <c r="P91" s="36">
        <v>0</v>
      </c>
      <c r="Q91" s="37">
        <v>0</v>
      </c>
      <c r="R91" s="35">
        <v>0</v>
      </c>
      <c r="S91" s="36">
        <v>0</v>
      </c>
      <c r="T91" s="37">
        <v>0</v>
      </c>
      <c r="U91" s="35">
        <v>2</v>
      </c>
      <c r="V91" s="36">
        <v>0</v>
      </c>
      <c r="W91" s="37">
        <v>2</v>
      </c>
      <c r="X91" s="35">
        <v>8</v>
      </c>
      <c r="Y91" s="36">
        <v>31</v>
      </c>
      <c r="Z91" s="37">
        <v>39</v>
      </c>
      <c r="AA91" s="35">
        <v>14</v>
      </c>
      <c r="AB91" s="36">
        <v>410</v>
      </c>
      <c r="AC91" s="37">
        <v>424</v>
      </c>
      <c r="AD91" s="35">
        <v>59.663013698630145</v>
      </c>
      <c r="AE91" s="36">
        <v>303.54246575342466</v>
      </c>
      <c r="AF91" s="37">
        <v>363.20547945205476</v>
      </c>
      <c r="AG91" s="35">
        <v>0</v>
      </c>
      <c r="AH91" s="36">
        <v>0</v>
      </c>
      <c r="AI91" s="37">
        <v>0</v>
      </c>
      <c r="AJ91" s="35">
        <v>0</v>
      </c>
      <c r="AK91" s="36">
        <v>0</v>
      </c>
      <c r="AL91" s="37">
        <v>0</v>
      </c>
      <c r="AM91" s="35">
        <v>50.580821917808223</v>
      </c>
      <c r="AN91" s="36">
        <v>125</v>
      </c>
      <c r="AO91" s="37">
        <v>175.58082191780821</v>
      </c>
      <c r="AP91" s="35">
        <v>3</v>
      </c>
      <c r="AQ91" s="36">
        <v>0</v>
      </c>
      <c r="AR91" s="37">
        <v>3</v>
      </c>
      <c r="AS91" s="35">
        <v>0</v>
      </c>
      <c r="AT91" s="36">
        <v>0</v>
      </c>
      <c r="AU91" s="37">
        <v>0</v>
      </c>
      <c r="AV91" s="35">
        <v>0</v>
      </c>
      <c r="AW91" s="36">
        <v>0</v>
      </c>
      <c r="AX91" s="37">
        <v>0</v>
      </c>
      <c r="AY91" s="36">
        <v>366.71232876712332</v>
      </c>
      <c r="AZ91" s="36">
        <v>655.54246575342461</v>
      </c>
      <c r="BA91" s="36">
        <v>1022.2547945205479</v>
      </c>
    </row>
    <row r="92" spans="1:53" x14ac:dyDescent="0.25">
      <c r="A92" s="3" t="s">
        <v>226</v>
      </c>
      <c r="B92" s="39" t="s">
        <v>227</v>
      </c>
      <c r="C92" s="22">
        <v>268.3041095890411</v>
      </c>
      <c r="D92" s="23">
        <v>0</v>
      </c>
      <c r="E92" s="24">
        <v>268.3041095890411</v>
      </c>
      <c r="F92" s="22">
        <v>9</v>
      </c>
      <c r="G92" s="23">
        <v>1</v>
      </c>
      <c r="H92" s="24">
        <v>10</v>
      </c>
      <c r="I92" s="22">
        <v>2229.8767123287666</v>
      </c>
      <c r="J92" s="23">
        <v>381.26849315068506</v>
      </c>
      <c r="K92" s="24">
        <v>2611.1452054794509</v>
      </c>
      <c r="L92" s="22">
        <v>1668.4602739726022</v>
      </c>
      <c r="M92" s="23">
        <v>255.41917808219179</v>
      </c>
      <c r="N92" s="24">
        <v>1923.8794520547931</v>
      </c>
      <c r="O92" s="22">
        <v>45.57260273972603</v>
      </c>
      <c r="P92" s="23">
        <v>2</v>
      </c>
      <c r="Q92" s="24">
        <v>47.57260273972603</v>
      </c>
      <c r="R92" s="22">
        <v>1</v>
      </c>
      <c r="S92" s="23">
        <v>0</v>
      </c>
      <c r="T92" s="24">
        <v>1</v>
      </c>
      <c r="U92" s="22">
        <v>22</v>
      </c>
      <c r="V92" s="23">
        <v>6</v>
      </c>
      <c r="W92" s="24">
        <v>28</v>
      </c>
      <c r="X92" s="22">
        <v>85.764383561643825</v>
      </c>
      <c r="Y92" s="23">
        <v>61.421917808219177</v>
      </c>
      <c r="Z92" s="24">
        <v>147.18630136986297</v>
      </c>
      <c r="AA92" s="22">
        <v>117</v>
      </c>
      <c r="AB92" s="23">
        <v>262</v>
      </c>
      <c r="AC92" s="24">
        <v>379</v>
      </c>
      <c r="AD92" s="22">
        <v>90.92054794520547</v>
      </c>
      <c r="AE92" s="23">
        <v>56.443835616438356</v>
      </c>
      <c r="AF92" s="24">
        <v>147.36438356164385</v>
      </c>
      <c r="AG92" s="22">
        <v>133.07397260273973</v>
      </c>
      <c r="AH92" s="23">
        <v>2</v>
      </c>
      <c r="AI92" s="24">
        <v>135.07397260273973</v>
      </c>
      <c r="AJ92" s="22">
        <v>292.89315068493136</v>
      </c>
      <c r="AK92" s="23">
        <v>132.91506849315064</v>
      </c>
      <c r="AL92" s="24">
        <v>425.8082191780822</v>
      </c>
      <c r="AM92" s="22">
        <v>1486.9999999999998</v>
      </c>
      <c r="AN92" s="23">
        <v>296.26301369863012</v>
      </c>
      <c r="AO92" s="24">
        <v>1783.2630136986306</v>
      </c>
      <c r="AP92" s="22">
        <v>35.156164383561645</v>
      </c>
      <c r="AQ92" s="23">
        <v>21.076712328767126</v>
      </c>
      <c r="AR92" s="24">
        <v>56.232876712328775</v>
      </c>
      <c r="AS92" s="22">
        <v>125.75068493150685</v>
      </c>
      <c r="AT92" s="23">
        <v>88.473972602739735</v>
      </c>
      <c r="AU92" s="24">
        <v>214.22465753424657</v>
      </c>
      <c r="AV92" s="22">
        <v>0.56986301369863013</v>
      </c>
      <c r="AW92" s="23">
        <v>0</v>
      </c>
      <c r="AX92" s="24">
        <v>0.56986301369863013</v>
      </c>
      <c r="AY92" s="23">
        <v>4613.0136986301359</v>
      </c>
      <c r="AZ92" s="23">
        <v>1228.9945205479453</v>
      </c>
      <c r="BA92" s="23">
        <v>5842.0082191780812</v>
      </c>
    </row>
    <row r="93" spans="1:53" x14ac:dyDescent="0.25">
      <c r="A93" s="13" t="s">
        <v>228</v>
      </c>
      <c r="B93" s="41" t="s">
        <v>229</v>
      </c>
      <c r="C93" s="35">
        <v>268.3041095890411</v>
      </c>
      <c r="D93" s="36">
        <v>0</v>
      </c>
      <c r="E93" s="37">
        <v>268.3041095890411</v>
      </c>
      <c r="F93" s="35">
        <v>9</v>
      </c>
      <c r="G93" s="36">
        <v>1</v>
      </c>
      <c r="H93" s="37">
        <v>10</v>
      </c>
      <c r="I93" s="35">
        <v>2229.8767123287666</v>
      </c>
      <c r="J93" s="36">
        <v>381.26849315068506</v>
      </c>
      <c r="K93" s="37">
        <v>2611.1452054794509</v>
      </c>
      <c r="L93" s="35">
        <v>1668.4602739726022</v>
      </c>
      <c r="M93" s="36">
        <v>255.41917808219179</v>
      </c>
      <c r="N93" s="37">
        <v>1923.8794520547931</v>
      </c>
      <c r="O93" s="35">
        <v>45.57260273972603</v>
      </c>
      <c r="P93" s="36">
        <v>2</v>
      </c>
      <c r="Q93" s="37">
        <v>47.57260273972603</v>
      </c>
      <c r="R93" s="35">
        <v>1</v>
      </c>
      <c r="S93" s="36">
        <v>0</v>
      </c>
      <c r="T93" s="37">
        <v>1</v>
      </c>
      <c r="U93" s="35">
        <v>22</v>
      </c>
      <c r="V93" s="36">
        <v>6</v>
      </c>
      <c r="W93" s="37">
        <v>28</v>
      </c>
      <c r="X93" s="35">
        <v>85.764383561643825</v>
      </c>
      <c r="Y93" s="36">
        <v>61.421917808219177</v>
      </c>
      <c r="Z93" s="37">
        <v>147.18630136986297</v>
      </c>
      <c r="AA93" s="35">
        <v>117</v>
      </c>
      <c r="AB93" s="36">
        <v>262</v>
      </c>
      <c r="AC93" s="37">
        <v>379</v>
      </c>
      <c r="AD93" s="35">
        <v>90.92054794520547</v>
      </c>
      <c r="AE93" s="36">
        <v>56.443835616438356</v>
      </c>
      <c r="AF93" s="37">
        <v>147.36438356164385</v>
      </c>
      <c r="AG93" s="35">
        <v>133.07397260273973</v>
      </c>
      <c r="AH93" s="36">
        <v>2</v>
      </c>
      <c r="AI93" s="37">
        <v>135.07397260273973</v>
      </c>
      <c r="AJ93" s="35">
        <v>292.89315068493136</v>
      </c>
      <c r="AK93" s="36">
        <v>132.91506849315064</v>
      </c>
      <c r="AL93" s="37">
        <v>425.8082191780822</v>
      </c>
      <c r="AM93" s="35">
        <v>1486.9999999999998</v>
      </c>
      <c r="AN93" s="36">
        <v>296.26301369863012</v>
      </c>
      <c r="AO93" s="37">
        <v>1783.2630136986306</v>
      </c>
      <c r="AP93" s="35">
        <v>35.156164383561645</v>
      </c>
      <c r="AQ93" s="36">
        <v>21.076712328767126</v>
      </c>
      <c r="AR93" s="37">
        <v>56.232876712328775</v>
      </c>
      <c r="AS93" s="35">
        <v>125.75068493150685</v>
      </c>
      <c r="AT93" s="36">
        <v>88.473972602739735</v>
      </c>
      <c r="AU93" s="37">
        <v>214.22465753424657</v>
      </c>
      <c r="AV93" s="35">
        <v>0.56986301369863013</v>
      </c>
      <c r="AW93" s="36">
        <v>0</v>
      </c>
      <c r="AX93" s="37">
        <v>0.56986301369863013</v>
      </c>
      <c r="AY93" s="36">
        <v>4613.0136986301359</v>
      </c>
      <c r="AZ93" s="36">
        <v>1228.9945205479453</v>
      </c>
      <c r="BA93" s="36">
        <v>5842.0082191780812</v>
      </c>
    </row>
    <row r="94" spans="1:53" x14ac:dyDescent="0.25">
      <c r="A94" s="3" t="s">
        <v>230</v>
      </c>
      <c r="B94" s="39" t="s">
        <v>231</v>
      </c>
      <c r="C94" s="22">
        <v>39</v>
      </c>
      <c r="D94" s="23">
        <v>1</v>
      </c>
      <c r="E94" s="24">
        <v>40</v>
      </c>
      <c r="F94" s="22">
        <v>157</v>
      </c>
      <c r="G94" s="23">
        <v>227</v>
      </c>
      <c r="H94" s="24">
        <v>384</v>
      </c>
      <c r="I94" s="22">
        <v>499.2821917808219</v>
      </c>
      <c r="J94" s="23">
        <v>26</v>
      </c>
      <c r="K94" s="24">
        <v>525.28219178082202</v>
      </c>
      <c r="L94" s="22">
        <v>124.68493150684932</v>
      </c>
      <c r="M94" s="23">
        <v>4</v>
      </c>
      <c r="N94" s="24">
        <v>128.68493150684932</v>
      </c>
      <c r="O94" s="22">
        <v>10</v>
      </c>
      <c r="P94" s="23">
        <v>0</v>
      </c>
      <c r="Q94" s="24">
        <v>10</v>
      </c>
      <c r="R94" s="22">
        <v>0</v>
      </c>
      <c r="S94" s="23">
        <v>0</v>
      </c>
      <c r="T94" s="24">
        <v>0</v>
      </c>
      <c r="U94" s="22">
        <v>215.9205479452055</v>
      </c>
      <c r="V94" s="23">
        <v>58.912328767123292</v>
      </c>
      <c r="W94" s="24">
        <v>274.8328767123287</v>
      </c>
      <c r="X94" s="22">
        <v>19</v>
      </c>
      <c r="Y94" s="23">
        <v>20.106849315068494</v>
      </c>
      <c r="Z94" s="24">
        <v>39.106849315068494</v>
      </c>
      <c r="AA94" s="22">
        <v>25.471232876712332</v>
      </c>
      <c r="AB94" s="23">
        <v>334.38356164383544</v>
      </c>
      <c r="AC94" s="24">
        <v>359.85479452054778</v>
      </c>
      <c r="AD94" s="22">
        <v>14</v>
      </c>
      <c r="AE94" s="23">
        <v>181.44383561643838</v>
      </c>
      <c r="AF94" s="24">
        <v>195.44383561643838</v>
      </c>
      <c r="AG94" s="22">
        <v>12</v>
      </c>
      <c r="AH94" s="23">
        <v>9.2849315068493148</v>
      </c>
      <c r="AI94" s="24">
        <v>21.284931506849315</v>
      </c>
      <c r="AJ94" s="22">
        <v>0</v>
      </c>
      <c r="AK94" s="23">
        <v>0</v>
      </c>
      <c r="AL94" s="24">
        <v>0</v>
      </c>
      <c r="AM94" s="22">
        <v>140.97534246575341</v>
      </c>
      <c r="AN94" s="23">
        <v>190.13698630136992</v>
      </c>
      <c r="AO94" s="24">
        <v>331.11232876712324</v>
      </c>
      <c r="AP94" s="22">
        <v>38</v>
      </c>
      <c r="AQ94" s="23">
        <v>7</v>
      </c>
      <c r="AR94" s="24">
        <v>45</v>
      </c>
      <c r="AS94" s="22">
        <v>573.13424657534256</v>
      </c>
      <c r="AT94" s="23">
        <v>869.84657534246571</v>
      </c>
      <c r="AU94" s="24">
        <v>1442.980821917808</v>
      </c>
      <c r="AV94" s="22">
        <v>1</v>
      </c>
      <c r="AW94" s="23">
        <v>0</v>
      </c>
      <c r="AX94" s="24">
        <v>1</v>
      </c>
      <c r="AY94" s="23">
        <v>1585.7917808219177</v>
      </c>
      <c r="AZ94" s="23">
        <v>1771.0821917808219</v>
      </c>
      <c r="BA94" s="23">
        <v>3356.8739726027397</v>
      </c>
    </row>
    <row r="95" spans="1:53" x14ac:dyDescent="0.25">
      <c r="A95" s="13" t="s">
        <v>232</v>
      </c>
      <c r="B95" s="41" t="s">
        <v>233</v>
      </c>
      <c r="C95" s="35">
        <v>39</v>
      </c>
      <c r="D95" s="36">
        <v>1</v>
      </c>
      <c r="E95" s="37">
        <v>40</v>
      </c>
      <c r="F95" s="35">
        <v>157</v>
      </c>
      <c r="G95" s="36">
        <v>227</v>
      </c>
      <c r="H95" s="37">
        <v>384</v>
      </c>
      <c r="I95" s="35">
        <v>499.2821917808219</v>
      </c>
      <c r="J95" s="36">
        <v>26</v>
      </c>
      <c r="K95" s="37">
        <v>525.28219178082202</v>
      </c>
      <c r="L95" s="35">
        <v>124.68493150684932</v>
      </c>
      <c r="M95" s="36">
        <v>4</v>
      </c>
      <c r="N95" s="37">
        <v>128.68493150684932</v>
      </c>
      <c r="O95" s="35">
        <v>10</v>
      </c>
      <c r="P95" s="36">
        <v>0</v>
      </c>
      <c r="Q95" s="37">
        <v>10</v>
      </c>
      <c r="R95" s="35">
        <v>0</v>
      </c>
      <c r="S95" s="36">
        <v>0</v>
      </c>
      <c r="T95" s="37">
        <v>0</v>
      </c>
      <c r="U95" s="35">
        <v>215.9205479452055</v>
      </c>
      <c r="V95" s="36">
        <v>58.912328767123292</v>
      </c>
      <c r="W95" s="37">
        <v>274.8328767123287</v>
      </c>
      <c r="X95" s="35">
        <v>19</v>
      </c>
      <c r="Y95" s="36">
        <v>20.106849315068494</v>
      </c>
      <c r="Z95" s="37">
        <v>39.106849315068494</v>
      </c>
      <c r="AA95" s="35">
        <v>25.471232876712332</v>
      </c>
      <c r="AB95" s="36">
        <v>334.38356164383544</v>
      </c>
      <c r="AC95" s="37">
        <v>359.85479452054778</v>
      </c>
      <c r="AD95" s="35">
        <v>14</v>
      </c>
      <c r="AE95" s="36">
        <v>181.44383561643838</v>
      </c>
      <c r="AF95" s="37">
        <v>195.44383561643838</v>
      </c>
      <c r="AG95" s="35">
        <v>12</v>
      </c>
      <c r="AH95" s="36">
        <v>9.2849315068493148</v>
      </c>
      <c r="AI95" s="37">
        <v>21.284931506849315</v>
      </c>
      <c r="AJ95" s="35">
        <v>0</v>
      </c>
      <c r="AK95" s="36">
        <v>0</v>
      </c>
      <c r="AL95" s="37">
        <v>0</v>
      </c>
      <c r="AM95" s="35">
        <v>140.97534246575341</v>
      </c>
      <c r="AN95" s="36">
        <v>190.13698630136992</v>
      </c>
      <c r="AO95" s="37">
        <v>331.11232876712324</v>
      </c>
      <c r="AP95" s="35">
        <v>38</v>
      </c>
      <c r="AQ95" s="36">
        <v>7</v>
      </c>
      <c r="AR95" s="37">
        <v>45</v>
      </c>
      <c r="AS95" s="35">
        <v>573.13424657534256</v>
      </c>
      <c r="AT95" s="36">
        <v>869.84657534246571</v>
      </c>
      <c r="AU95" s="37">
        <v>1442.980821917808</v>
      </c>
      <c r="AV95" s="35">
        <v>1</v>
      </c>
      <c r="AW95" s="36">
        <v>0</v>
      </c>
      <c r="AX95" s="37">
        <v>1</v>
      </c>
      <c r="AY95" s="36">
        <v>1585.7917808219177</v>
      </c>
      <c r="AZ95" s="36">
        <v>1771.0821917808219</v>
      </c>
      <c r="BA95" s="36">
        <v>3356.8739726027397</v>
      </c>
    </row>
    <row r="96" spans="1:53" x14ac:dyDescent="0.25">
      <c r="A96" s="3" t="s">
        <v>234</v>
      </c>
      <c r="B96" s="39" t="s">
        <v>235</v>
      </c>
      <c r="C96" s="22">
        <v>12</v>
      </c>
      <c r="D96" s="23">
        <v>91</v>
      </c>
      <c r="E96" s="24">
        <v>103</v>
      </c>
      <c r="F96" s="22">
        <v>993.84931506849261</v>
      </c>
      <c r="G96" s="23">
        <v>5131.6602739725995</v>
      </c>
      <c r="H96" s="24">
        <v>6125.5095890410994</v>
      </c>
      <c r="I96" s="22">
        <v>268.38082191780825</v>
      </c>
      <c r="J96" s="23">
        <v>151.36712328767123</v>
      </c>
      <c r="K96" s="24">
        <v>419.74794520547948</v>
      </c>
      <c r="L96" s="22">
        <v>67.394520547945206</v>
      </c>
      <c r="M96" s="23">
        <v>21</v>
      </c>
      <c r="N96" s="24">
        <v>88.394520547945206</v>
      </c>
      <c r="O96" s="22">
        <v>7</v>
      </c>
      <c r="P96" s="23">
        <v>1</v>
      </c>
      <c r="Q96" s="24">
        <v>8</v>
      </c>
      <c r="R96" s="22">
        <v>0</v>
      </c>
      <c r="S96" s="23">
        <v>0</v>
      </c>
      <c r="T96" s="24">
        <v>0</v>
      </c>
      <c r="U96" s="22">
        <v>571.01095890410943</v>
      </c>
      <c r="V96" s="23">
        <v>1981.9863013698632</v>
      </c>
      <c r="W96" s="24">
        <v>2552.9972602739726</v>
      </c>
      <c r="X96" s="22">
        <v>2445.2191780821922</v>
      </c>
      <c r="Y96" s="23">
        <v>13791.389041095865</v>
      </c>
      <c r="Z96" s="24">
        <v>16236.608219178059</v>
      </c>
      <c r="AA96" s="22">
        <v>280.06301369863013</v>
      </c>
      <c r="AB96" s="23">
        <v>1216.7013698630137</v>
      </c>
      <c r="AC96" s="24">
        <v>1496.7643835616439</v>
      </c>
      <c r="AD96" s="22">
        <v>982.96712328767171</v>
      </c>
      <c r="AE96" s="23">
        <v>3716.3452054794502</v>
      </c>
      <c r="AF96" s="24">
        <v>4699.3123287671233</v>
      </c>
      <c r="AG96" s="22">
        <v>30.731506849315068</v>
      </c>
      <c r="AH96" s="23">
        <v>198.36712328767123</v>
      </c>
      <c r="AI96" s="24">
        <v>229.09863013698629</v>
      </c>
      <c r="AJ96" s="22">
        <v>9.6849315068493151</v>
      </c>
      <c r="AK96" s="23">
        <v>1.0520547945205481</v>
      </c>
      <c r="AL96" s="24">
        <v>10.736986301369864</v>
      </c>
      <c r="AM96" s="22">
        <v>1270.191780821918</v>
      </c>
      <c r="AN96" s="23">
        <v>2777.8301369863011</v>
      </c>
      <c r="AO96" s="24">
        <v>4048.0219178082198</v>
      </c>
      <c r="AP96" s="22">
        <v>870.64383561643831</v>
      </c>
      <c r="AQ96" s="23">
        <v>1504.4904109589045</v>
      </c>
      <c r="AR96" s="24">
        <v>2375.1342465753432</v>
      </c>
      <c r="AS96" s="22">
        <v>6225.2410958904229</v>
      </c>
      <c r="AT96" s="23">
        <v>19203.446575342292</v>
      </c>
      <c r="AU96" s="24">
        <v>25428.687671232699</v>
      </c>
      <c r="AV96" s="22">
        <v>2</v>
      </c>
      <c r="AW96" s="23">
        <v>11</v>
      </c>
      <c r="AX96" s="24">
        <v>13</v>
      </c>
      <c r="AY96" s="23">
        <v>11331.791780821921</v>
      </c>
      <c r="AZ96" s="23">
        <v>42582.342465753391</v>
      </c>
      <c r="BA96" s="23">
        <v>53914.134246575304</v>
      </c>
    </row>
    <row r="97" spans="1:53" x14ac:dyDescent="0.25">
      <c r="A97" s="2" t="s">
        <v>236</v>
      </c>
      <c r="B97" s="40" t="s">
        <v>237</v>
      </c>
      <c r="C97" s="25">
        <v>11</v>
      </c>
      <c r="D97" s="26">
        <v>87</v>
      </c>
      <c r="E97" s="27">
        <v>98</v>
      </c>
      <c r="F97" s="25">
        <v>993.84931506849261</v>
      </c>
      <c r="G97" s="26">
        <v>5131.6602739725995</v>
      </c>
      <c r="H97" s="27">
        <v>6125.5095890410994</v>
      </c>
      <c r="I97" s="25">
        <v>150.45479452054798</v>
      </c>
      <c r="J97" s="26">
        <v>146.36712328767123</v>
      </c>
      <c r="K97" s="27">
        <v>296.82191780821921</v>
      </c>
      <c r="L97" s="25">
        <v>43.57260273972603</v>
      </c>
      <c r="M97" s="26">
        <v>20</v>
      </c>
      <c r="N97" s="27">
        <v>63.57260273972603</v>
      </c>
      <c r="O97" s="25">
        <v>4</v>
      </c>
      <c r="P97" s="26">
        <v>0</v>
      </c>
      <c r="Q97" s="27">
        <v>4</v>
      </c>
      <c r="R97" s="25">
        <v>0</v>
      </c>
      <c r="S97" s="26">
        <v>0</v>
      </c>
      <c r="T97" s="27">
        <v>0</v>
      </c>
      <c r="U97" s="25">
        <v>567.01095890410943</v>
      </c>
      <c r="V97" s="26">
        <v>1936.9863013698632</v>
      </c>
      <c r="W97" s="27">
        <v>2503.9972602739726</v>
      </c>
      <c r="X97" s="25">
        <v>2206.5808219178089</v>
      </c>
      <c r="Y97" s="26">
        <v>8741.454794520525</v>
      </c>
      <c r="Z97" s="27">
        <v>10948.035616438334</v>
      </c>
      <c r="AA97" s="25">
        <v>276</v>
      </c>
      <c r="AB97" s="26">
        <v>1123.6986301369864</v>
      </c>
      <c r="AC97" s="27">
        <v>1399.6986301369864</v>
      </c>
      <c r="AD97" s="25">
        <v>911.31232876712374</v>
      </c>
      <c r="AE97" s="26">
        <v>2640.2657534246555</v>
      </c>
      <c r="AF97" s="27">
        <v>3551.5780821917806</v>
      </c>
      <c r="AG97" s="25">
        <v>30.731506849315068</v>
      </c>
      <c r="AH97" s="26">
        <v>187.38630136986302</v>
      </c>
      <c r="AI97" s="27">
        <v>218.11780821917807</v>
      </c>
      <c r="AJ97" s="25">
        <v>9.6849315068493151</v>
      </c>
      <c r="AK97" s="26">
        <v>1.0520547945205481</v>
      </c>
      <c r="AL97" s="27">
        <v>10.736986301369864</v>
      </c>
      <c r="AM97" s="25">
        <v>888.75342465753431</v>
      </c>
      <c r="AN97" s="26">
        <v>1679.2739726027396</v>
      </c>
      <c r="AO97" s="27">
        <v>2568.0273972602745</v>
      </c>
      <c r="AP97" s="25">
        <v>870.64383561643831</v>
      </c>
      <c r="AQ97" s="26">
        <v>1504.4904109589045</v>
      </c>
      <c r="AR97" s="27">
        <v>2375.1342465753432</v>
      </c>
      <c r="AS97" s="25">
        <v>6123.202739726039</v>
      </c>
      <c r="AT97" s="26">
        <v>18430.682191780648</v>
      </c>
      <c r="AU97" s="27">
        <v>24553.884931506673</v>
      </c>
      <c r="AV97" s="25">
        <v>2</v>
      </c>
      <c r="AW97" s="26">
        <v>11</v>
      </c>
      <c r="AX97" s="27">
        <v>13</v>
      </c>
      <c r="AY97" s="20">
        <v>10481.980821917812</v>
      </c>
      <c r="AZ97" s="20">
        <v>35729.97260273969</v>
      </c>
      <c r="BA97" s="20">
        <v>46211.953424657506</v>
      </c>
    </row>
    <row r="98" spans="1:53" x14ac:dyDescent="0.25">
      <c r="A98" s="2" t="s">
        <v>238</v>
      </c>
      <c r="B98" s="40" t="s">
        <v>239</v>
      </c>
      <c r="C98" s="25">
        <v>0</v>
      </c>
      <c r="D98" s="26">
        <v>3</v>
      </c>
      <c r="E98" s="27">
        <v>3</v>
      </c>
      <c r="F98" s="25">
        <v>0</v>
      </c>
      <c r="G98" s="26">
        <v>0</v>
      </c>
      <c r="H98" s="27">
        <v>0</v>
      </c>
      <c r="I98" s="25">
        <v>54.92602739726027</v>
      </c>
      <c r="J98" s="26">
        <v>3</v>
      </c>
      <c r="K98" s="27">
        <v>57.92602739726027</v>
      </c>
      <c r="L98" s="25">
        <v>13.821917808219178</v>
      </c>
      <c r="M98" s="26">
        <v>1</v>
      </c>
      <c r="N98" s="27">
        <v>14.821917808219178</v>
      </c>
      <c r="O98" s="25">
        <v>1</v>
      </c>
      <c r="P98" s="26">
        <v>1</v>
      </c>
      <c r="Q98" s="27">
        <v>2</v>
      </c>
      <c r="R98" s="25">
        <v>0</v>
      </c>
      <c r="S98" s="26">
        <v>0</v>
      </c>
      <c r="T98" s="27">
        <v>0</v>
      </c>
      <c r="U98" s="25">
        <v>4</v>
      </c>
      <c r="V98" s="26">
        <v>43</v>
      </c>
      <c r="W98" s="27">
        <v>47</v>
      </c>
      <c r="X98" s="25">
        <v>226.16164383561645</v>
      </c>
      <c r="Y98" s="26">
        <v>4551.5315068493128</v>
      </c>
      <c r="Z98" s="27">
        <v>4777.6931506849305</v>
      </c>
      <c r="AA98" s="25">
        <v>3.0630136986301371</v>
      </c>
      <c r="AB98" s="26">
        <v>93.002739726027329</v>
      </c>
      <c r="AC98" s="27">
        <v>96.065753424657473</v>
      </c>
      <c r="AD98" s="25">
        <v>66.178082191780817</v>
      </c>
      <c r="AE98" s="26">
        <v>1051.1150684931508</v>
      </c>
      <c r="AF98" s="27">
        <v>1117.2931506849316</v>
      </c>
      <c r="AG98" s="25">
        <v>0</v>
      </c>
      <c r="AH98" s="26">
        <v>10.980821917808219</v>
      </c>
      <c r="AI98" s="27">
        <v>10.980821917808219</v>
      </c>
      <c r="AJ98" s="25">
        <v>0</v>
      </c>
      <c r="AK98" s="26">
        <v>0</v>
      </c>
      <c r="AL98" s="27">
        <v>0</v>
      </c>
      <c r="AM98" s="25">
        <v>339.64657534246584</v>
      </c>
      <c r="AN98" s="26">
        <v>1009.0273972602739</v>
      </c>
      <c r="AO98" s="27">
        <v>1348.6739726027399</v>
      </c>
      <c r="AP98" s="25">
        <v>0</v>
      </c>
      <c r="AQ98" s="26">
        <v>0</v>
      </c>
      <c r="AR98" s="27">
        <v>0</v>
      </c>
      <c r="AS98" s="25">
        <v>102.03835616438356</v>
      </c>
      <c r="AT98" s="26">
        <v>765.76438356164385</v>
      </c>
      <c r="AU98" s="27">
        <v>867.80273972602754</v>
      </c>
      <c r="AV98" s="25">
        <v>0</v>
      </c>
      <c r="AW98" s="26">
        <v>0</v>
      </c>
      <c r="AX98" s="27">
        <v>0</v>
      </c>
      <c r="AY98" s="20">
        <v>725.54246575342461</v>
      </c>
      <c r="AZ98" s="20">
        <v>6300.9150684931501</v>
      </c>
      <c r="BA98" s="20">
        <v>7026.4575342465723</v>
      </c>
    </row>
    <row r="99" spans="1:53" x14ac:dyDescent="0.25">
      <c r="A99" s="13" t="s">
        <v>240</v>
      </c>
      <c r="B99" s="41" t="s">
        <v>241</v>
      </c>
      <c r="C99" s="35">
        <v>1</v>
      </c>
      <c r="D99" s="36">
        <v>1</v>
      </c>
      <c r="E99" s="37">
        <v>2</v>
      </c>
      <c r="F99" s="35">
        <v>0</v>
      </c>
      <c r="G99" s="36">
        <v>0</v>
      </c>
      <c r="H99" s="37">
        <v>0</v>
      </c>
      <c r="I99" s="35">
        <v>63</v>
      </c>
      <c r="J99" s="36">
        <v>2</v>
      </c>
      <c r="K99" s="37">
        <v>65</v>
      </c>
      <c r="L99" s="35">
        <v>10</v>
      </c>
      <c r="M99" s="36">
        <v>0</v>
      </c>
      <c r="N99" s="37">
        <v>10</v>
      </c>
      <c r="O99" s="35">
        <v>2</v>
      </c>
      <c r="P99" s="36">
        <v>0</v>
      </c>
      <c r="Q99" s="37">
        <v>2</v>
      </c>
      <c r="R99" s="35">
        <v>0</v>
      </c>
      <c r="S99" s="36">
        <v>0</v>
      </c>
      <c r="T99" s="37">
        <v>0</v>
      </c>
      <c r="U99" s="35">
        <v>0</v>
      </c>
      <c r="V99" s="36">
        <v>2</v>
      </c>
      <c r="W99" s="37">
        <v>2</v>
      </c>
      <c r="X99" s="35">
        <v>12.476712328767123</v>
      </c>
      <c r="Y99" s="36">
        <v>498.40273972602745</v>
      </c>
      <c r="Z99" s="37">
        <v>510.87945205479457</v>
      </c>
      <c r="AA99" s="35">
        <v>1</v>
      </c>
      <c r="AB99" s="36">
        <v>0</v>
      </c>
      <c r="AC99" s="37">
        <v>1</v>
      </c>
      <c r="AD99" s="35">
        <v>5.4767123287671229</v>
      </c>
      <c r="AE99" s="36">
        <v>24.964383561643835</v>
      </c>
      <c r="AF99" s="37">
        <v>30.441095890410956</v>
      </c>
      <c r="AG99" s="35">
        <v>0</v>
      </c>
      <c r="AH99" s="36">
        <v>0</v>
      </c>
      <c r="AI99" s="37">
        <v>0</v>
      </c>
      <c r="AJ99" s="35">
        <v>0</v>
      </c>
      <c r="AK99" s="36">
        <v>0</v>
      </c>
      <c r="AL99" s="37">
        <v>0</v>
      </c>
      <c r="AM99" s="35">
        <v>41.791780821917811</v>
      </c>
      <c r="AN99" s="36">
        <v>89.528767123287679</v>
      </c>
      <c r="AO99" s="37">
        <v>131.32054794520548</v>
      </c>
      <c r="AP99" s="35">
        <v>0</v>
      </c>
      <c r="AQ99" s="36">
        <v>0</v>
      </c>
      <c r="AR99" s="37">
        <v>0</v>
      </c>
      <c r="AS99" s="35">
        <v>0</v>
      </c>
      <c r="AT99" s="36">
        <v>7</v>
      </c>
      <c r="AU99" s="37">
        <v>7</v>
      </c>
      <c r="AV99" s="35">
        <v>0</v>
      </c>
      <c r="AW99" s="36">
        <v>0</v>
      </c>
      <c r="AX99" s="37">
        <v>0</v>
      </c>
      <c r="AY99" s="36">
        <v>124.26849315068493</v>
      </c>
      <c r="AZ99" s="36">
        <v>551.45479452054792</v>
      </c>
      <c r="BA99" s="36">
        <v>675.72328767123281</v>
      </c>
    </row>
    <row r="100" spans="1:53" x14ac:dyDescent="0.25">
      <c r="A100" s="3" t="s">
        <v>242</v>
      </c>
      <c r="B100" s="39" t="s">
        <v>243</v>
      </c>
      <c r="C100" s="22">
        <v>33.824657534246576</v>
      </c>
      <c r="D100" s="23">
        <v>0</v>
      </c>
      <c r="E100" s="24">
        <v>33.824657534246576</v>
      </c>
      <c r="F100" s="22">
        <v>10</v>
      </c>
      <c r="G100" s="23">
        <v>3</v>
      </c>
      <c r="H100" s="24">
        <v>13</v>
      </c>
      <c r="I100" s="22">
        <v>762.38082191780813</v>
      </c>
      <c r="J100" s="23">
        <v>183.1068493150685</v>
      </c>
      <c r="K100" s="24">
        <v>945.48767123287666</v>
      </c>
      <c r="L100" s="22">
        <v>204.98082191780819</v>
      </c>
      <c r="M100" s="23">
        <v>9.5972602739726014</v>
      </c>
      <c r="N100" s="24">
        <v>214.57808219178077</v>
      </c>
      <c r="O100" s="22">
        <v>14</v>
      </c>
      <c r="P100" s="23">
        <v>0</v>
      </c>
      <c r="Q100" s="24">
        <v>14</v>
      </c>
      <c r="R100" s="22">
        <v>0</v>
      </c>
      <c r="S100" s="23">
        <v>0</v>
      </c>
      <c r="T100" s="24">
        <v>0</v>
      </c>
      <c r="U100" s="22">
        <v>20</v>
      </c>
      <c r="V100" s="23">
        <v>0</v>
      </c>
      <c r="W100" s="24">
        <v>20</v>
      </c>
      <c r="X100" s="22">
        <v>53.161643835616438</v>
      </c>
      <c r="Y100" s="23">
        <v>14.493150684931507</v>
      </c>
      <c r="Z100" s="24">
        <v>67.654794520547952</v>
      </c>
      <c r="AA100" s="22">
        <v>17</v>
      </c>
      <c r="AB100" s="23">
        <v>37.87945205479452</v>
      </c>
      <c r="AC100" s="24">
        <v>54.87945205479452</v>
      </c>
      <c r="AD100" s="22">
        <v>92.879452054794527</v>
      </c>
      <c r="AE100" s="23">
        <v>139.38356164383561</v>
      </c>
      <c r="AF100" s="24">
        <v>232.26301369863017</v>
      </c>
      <c r="AG100" s="22">
        <v>10.534246575342465</v>
      </c>
      <c r="AH100" s="23">
        <v>5.3424657534246576</v>
      </c>
      <c r="AI100" s="24">
        <v>15.876712328767123</v>
      </c>
      <c r="AJ100" s="22">
        <v>9.7150684931506852</v>
      </c>
      <c r="AK100" s="23">
        <v>2.5095890410958903</v>
      </c>
      <c r="AL100" s="24">
        <v>12.224657534246575</v>
      </c>
      <c r="AM100" s="22">
        <v>171.87671232876713</v>
      </c>
      <c r="AN100" s="23">
        <v>102.51506849315069</v>
      </c>
      <c r="AO100" s="24">
        <v>274.39178082191785</v>
      </c>
      <c r="AP100" s="22">
        <v>5</v>
      </c>
      <c r="AQ100" s="23">
        <v>0</v>
      </c>
      <c r="AR100" s="24">
        <v>5</v>
      </c>
      <c r="AS100" s="22">
        <v>5</v>
      </c>
      <c r="AT100" s="23">
        <v>10</v>
      </c>
      <c r="AU100" s="24">
        <v>15</v>
      </c>
      <c r="AV100" s="22">
        <v>0</v>
      </c>
      <c r="AW100" s="23">
        <v>0</v>
      </c>
      <c r="AX100" s="24">
        <v>0</v>
      </c>
      <c r="AY100" s="23">
        <v>1060.7808219178082</v>
      </c>
      <c r="AZ100" s="23">
        <v>403.71780821917804</v>
      </c>
      <c r="BA100" s="23">
        <v>1464.4986301369861</v>
      </c>
    </row>
    <row r="101" spans="1:53" x14ac:dyDescent="0.25">
      <c r="A101" s="2" t="s">
        <v>244</v>
      </c>
      <c r="B101" s="40" t="s">
        <v>245</v>
      </c>
      <c r="C101" s="25">
        <v>22.835616438356166</v>
      </c>
      <c r="D101" s="26">
        <v>0</v>
      </c>
      <c r="E101" s="27">
        <v>22.835616438356166</v>
      </c>
      <c r="F101" s="25">
        <v>4</v>
      </c>
      <c r="G101" s="26">
        <v>0</v>
      </c>
      <c r="H101" s="27">
        <v>4</v>
      </c>
      <c r="I101" s="25">
        <v>414.09863013698629</v>
      </c>
      <c r="J101" s="26">
        <v>169</v>
      </c>
      <c r="K101" s="27">
        <v>583.09863013698623</v>
      </c>
      <c r="L101" s="25">
        <v>44</v>
      </c>
      <c r="M101" s="26">
        <v>2</v>
      </c>
      <c r="N101" s="27">
        <v>46</v>
      </c>
      <c r="O101" s="25">
        <v>0</v>
      </c>
      <c r="P101" s="26">
        <v>0</v>
      </c>
      <c r="Q101" s="27">
        <v>0</v>
      </c>
      <c r="R101" s="25">
        <v>0</v>
      </c>
      <c r="S101" s="26">
        <v>0</v>
      </c>
      <c r="T101" s="27">
        <v>0</v>
      </c>
      <c r="U101" s="25">
        <v>17</v>
      </c>
      <c r="V101" s="26">
        <v>0</v>
      </c>
      <c r="W101" s="27">
        <v>17</v>
      </c>
      <c r="X101" s="25">
        <v>36.493150684931507</v>
      </c>
      <c r="Y101" s="26">
        <v>14.493150684931507</v>
      </c>
      <c r="Z101" s="27">
        <v>50.986301369863014</v>
      </c>
      <c r="AA101" s="25">
        <v>12</v>
      </c>
      <c r="AB101" s="26">
        <v>21</v>
      </c>
      <c r="AC101" s="27">
        <v>33</v>
      </c>
      <c r="AD101" s="25">
        <v>65.065753424657544</v>
      </c>
      <c r="AE101" s="26">
        <v>89.835616438356169</v>
      </c>
      <c r="AF101" s="27">
        <v>154.90136986301371</v>
      </c>
      <c r="AG101" s="25">
        <v>0</v>
      </c>
      <c r="AH101" s="26">
        <v>0</v>
      </c>
      <c r="AI101" s="27">
        <v>0</v>
      </c>
      <c r="AJ101" s="25">
        <v>0</v>
      </c>
      <c r="AK101" s="26">
        <v>0</v>
      </c>
      <c r="AL101" s="27">
        <v>0</v>
      </c>
      <c r="AM101" s="25">
        <v>32.238356164383561</v>
      </c>
      <c r="AN101" s="26">
        <v>13</v>
      </c>
      <c r="AO101" s="27">
        <v>45.238356164383561</v>
      </c>
      <c r="AP101" s="25">
        <v>5</v>
      </c>
      <c r="AQ101" s="26">
        <v>0</v>
      </c>
      <c r="AR101" s="27">
        <v>5</v>
      </c>
      <c r="AS101" s="25">
        <v>0</v>
      </c>
      <c r="AT101" s="26">
        <v>0</v>
      </c>
      <c r="AU101" s="27">
        <v>0</v>
      </c>
      <c r="AV101" s="25">
        <v>0</v>
      </c>
      <c r="AW101" s="26">
        <v>0</v>
      </c>
      <c r="AX101" s="27">
        <v>0</v>
      </c>
      <c r="AY101" s="20">
        <v>500.3041095890411</v>
      </c>
      <c r="AZ101" s="20">
        <v>231.83561643835614</v>
      </c>
      <c r="BA101" s="20">
        <v>732.13972602739727</v>
      </c>
    </row>
    <row r="102" spans="1:53" x14ac:dyDescent="0.25">
      <c r="A102" s="2" t="s">
        <v>246</v>
      </c>
      <c r="B102" s="40" t="s">
        <v>247</v>
      </c>
      <c r="C102" s="25">
        <v>7.9890410958904106</v>
      </c>
      <c r="D102" s="26">
        <v>0</v>
      </c>
      <c r="E102" s="27">
        <v>7.9890410958904106</v>
      </c>
      <c r="F102" s="25">
        <v>0</v>
      </c>
      <c r="G102" s="26">
        <v>0</v>
      </c>
      <c r="H102" s="27">
        <v>0</v>
      </c>
      <c r="I102" s="25">
        <v>92.909589041095884</v>
      </c>
      <c r="J102" s="26">
        <v>6.5972602739726023</v>
      </c>
      <c r="K102" s="27">
        <v>99.506849315068493</v>
      </c>
      <c r="L102" s="25">
        <v>55.410958904109592</v>
      </c>
      <c r="M102" s="26">
        <v>4.087671232876712</v>
      </c>
      <c r="N102" s="27">
        <v>59.4986301369863</v>
      </c>
      <c r="O102" s="25">
        <v>0</v>
      </c>
      <c r="P102" s="26">
        <v>0</v>
      </c>
      <c r="Q102" s="27">
        <v>0</v>
      </c>
      <c r="R102" s="25">
        <v>0</v>
      </c>
      <c r="S102" s="26">
        <v>0</v>
      </c>
      <c r="T102" s="27">
        <v>0</v>
      </c>
      <c r="U102" s="25">
        <v>3</v>
      </c>
      <c r="V102" s="26">
        <v>0</v>
      </c>
      <c r="W102" s="27">
        <v>3</v>
      </c>
      <c r="X102" s="25">
        <v>15</v>
      </c>
      <c r="Y102" s="26">
        <v>0</v>
      </c>
      <c r="Z102" s="27">
        <v>15</v>
      </c>
      <c r="AA102" s="25">
        <v>0</v>
      </c>
      <c r="AB102" s="26">
        <v>0</v>
      </c>
      <c r="AC102" s="27">
        <v>0</v>
      </c>
      <c r="AD102" s="25">
        <v>19.813698630136987</v>
      </c>
      <c r="AE102" s="26">
        <v>20.547945205479454</v>
      </c>
      <c r="AF102" s="27">
        <v>40.361643835616448</v>
      </c>
      <c r="AG102" s="25">
        <v>0</v>
      </c>
      <c r="AH102" s="26">
        <v>0</v>
      </c>
      <c r="AI102" s="27">
        <v>0</v>
      </c>
      <c r="AJ102" s="25">
        <v>0</v>
      </c>
      <c r="AK102" s="26">
        <v>0</v>
      </c>
      <c r="AL102" s="27">
        <v>0</v>
      </c>
      <c r="AM102" s="25">
        <v>56.208219178082189</v>
      </c>
      <c r="AN102" s="26">
        <v>9</v>
      </c>
      <c r="AO102" s="27">
        <v>65.208219178082189</v>
      </c>
      <c r="AP102" s="25">
        <v>0</v>
      </c>
      <c r="AQ102" s="26">
        <v>0</v>
      </c>
      <c r="AR102" s="27">
        <v>0</v>
      </c>
      <c r="AS102" s="25">
        <v>5</v>
      </c>
      <c r="AT102" s="26">
        <v>10</v>
      </c>
      <c r="AU102" s="27">
        <v>15</v>
      </c>
      <c r="AV102" s="25">
        <v>0</v>
      </c>
      <c r="AW102" s="26">
        <v>0</v>
      </c>
      <c r="AX102" s="27">
        <v>0</v>
      </c>
      <c r="AY102" s="20">
        <v>172.44383561643838</v>
      </c>
      <c r="AZ102" s="20">
        <v>43.635616438356166</v>
      </c>
      <c r="BA102" s="20">
        <v>216.0794520547945</v>
      </c>
    </row>
    <row r="103" spans="1:53" x14ac:dyDescent="0.25">
      <c r="A103" s="2" t="s">
        <v>248</v>
      </c>
      <c r="B103" s="40" t="s">
        <v>249</v>
      </c>
      <c r="C103" s="25">
        <v>0</v>
      </c>
      <c r="D103" s="26">
        <v>0</v>
      </c>
      <c r="E103" s="27">
        <v>0</v>
      </c>
      <c r="F103" s="25">
        <v>0</v>
      </c>
      <c r="G103" s="26">
        <v>0</v>
      </c>
      <c r="H103" s="27">
        <v>0</v>
      </c>
      <c r="I103" s="25">
        <v>0</v>
      </c>
      <c r="J103" s="26">
        <v>0</v>
      </c>
      <c r="K103" s="27">
        <v>0</v>
      </c>
      <c r="L103" s="25">
        <v>0</v>
      </c>
      <c r="M103" s="26">
        <v>0</v>
      </c>
      <c r="N103" s="27">
        <v>0</v>
      </c>
      <c r="O103" s="25">
        <v>0</v>
      </c>
      <c r="P103" s="26">
        <v>0</v>
      </c>
      <c r="Q103" s="27">
        <v>0</v>
      </c>
      <c r="R103" s="25">
        <v>0</v>
      </c>
      <c r="S103" s="26">
        <v>0</v>
      </c>
      <c r="T103" s="27">
        <v>0</v>
      </c>
      <c r="U103" s="25">
        <v>0</v>
      </c>
      <c r="V103" s="26">
        <v>0</v>
      </c>
      <c r="W103" s="27">
        <v>0</v>
      </c>
      <c r="X103" s="25">
        <v>0</v>
      </c>
      <c r="Y103" s="26">
        <v>0</v>
      </c>
      <c r="Z103" s="27">
        <v>0</v>
      </c>
      <c r="AA103" s="25">
        <v>0</v>
      </c>
      <c r="AB103" s="26">
        <v>0</v>
      </c>
      <c r="AC103" s="27">
        <v>0</v>
      </c>
      <c r="AD103" s="25">
        <v>0</v>
      </c>
      <c r="AE103" s="26">
        <v>0</v>
      </c>
      <c r="AF103" s="27">
        <v>0</v>
      </c>
      <c r="AG103" s="25">
        <v>0</v>
      </c>
      <c r="AH103" s="26">
        <v>0</v>
      </c>
      <c r="AI103" s="27">
        <v>0</v>
      </c>
      <c r="AJ103" s="25">
        <v>0</v>
      </c>
      <c r="AK103" s="26">
        <v>0</v>
      </c>
      <c r="AL103" s="27">
        <v>0</v>
      </c>
      <c r="AM103" s="25">
        <v>48.430136986301385</v>
      </c>
      <c r="AN103" s="26">
        <v>64.515068493150693</v>
      </c>
      <c r="AO103" s="27">
        <v>112.94520547945208</v>
      </c>
      <c r="AP103" s="25">
        <v>0</v>
      </c>
      <c r="AQ103" s="26">
        <v>0</v>
      </c>
      <c r="AR103" s="27">
        <v>0</v>
      </c>
      <c r="AS103" s="25">
        <v>0</v>
      </c>
      <c r="AT103" s="26">
        <v>0</v>
      </c>
      <c r="AU103" s="27">
        <v>0</v>
      </c>
      <c r="AV103" s="25">
        <v>0</v>
      </c>
      <c r="AW103" s="26">
        <v>0</v>
      </c>
      <c r="AX103" s="27">
        <v>0</v>
      </c>
      <c r="AY103" s="20">
        <v>48.43013698630137</v>
      </c>
      <c r="AZ103" s="20">
        <v>64.515068493150693</v>
      </c>
      <c r="BA103" s="20">
        <v>112.94520547945206</v>
      </c>
    </row>
    <row r="104" spans="1:53" x14ac:dyDescent="0.25">
      <c r="A104" s="13" t="s">
        <v>250</v>
      </c>
      <c r="B104" s="41" t="s">
        <v>251</v>
      </c>
      <c r="C104" s="35">
        <v>3</v>
      </c>
      <c r="D104" s="36">
        <v>0</v>
      </c>
      <c r="E104" s="37">
        <v>3</v>
      </c>
      <c r="F104" s="35">
        <v>6</v>
      </c>
      <c r="G104" s="36">
        <v>3</v>
      </c>
      <c r="H104" s="37">
        <v>9</v>
      </c>
      <c r="I104" s="35">
        <v>255.37260273972598</v>
      </c>
      <c r="J104" s="36">
        <v>7.5095890410958903</v>
      </c>
      <c r="K104" s="37">
        <v>262.88219178082193</v>
      </c>
      <c r="L104" s="35">
        <v>105.56986301369859</v>
      </c>
      <c r="M104" s="36">
        <v>3.5095890410958903</v>
      </c>
      <c r="N104" s="37">
        <v>109.07945205479449</v>
      </c>
      <c r="O104" s="35">
        <v>14</v>
      </c>
      <c r="P104" s="36">
        <v>0</v>
      </c>
      <c r="Q104" s="37">
        <v>14</v>
      </c>
      <c r="R104" s="35">
        <v>0</v>
      </c>
      <c r="S104" s="36">
        <v>0</v>
      </c>
      <c r="T104" s="37">
        <v>0</v>
      </c>
      <c r="U104" s="35">
        <v>0</v>
      </c>
      <c r="V104" s="36">
        <v>0</v>
      </c>
      <c r="W104" s="37">
        <v>0</v>
      </c>
      <c r="X104" s="35">
        <v>1.6684931506849314</v>
      </c>
      <c r="Y104" s="36">
        <v>0</v>
      </c>
      <c r="Z104" s="37">
        <v>1.6684931506849314</v>
      </c>
      <c r="AA104" s="35">
        <v>5</v>
      </c>
      <c r="AB104" s="36">
        <v>16.87945205479452</v>
      </c>
      <c r="AC104" s="37">
        <v>21.87945205479452</v>
      </c>
      <c r="AD104" s="35">
        <v>8</v>
      </c>
      <c r="AE104" s="36">
        <v>29</v>
      </c>
      <c r="AF104" s="37">
        <v>37</v>
      </c>
      <c r="AG104" s="35">
        <v>10.534246575342465</v>
      </c>
      <c r="AH104" s="36">
        <v>5.3424657534246576</v>
      </c>
      <c r="AI104" s="37">
        <v>15.876712328767123</v>
      </c>
      <c r="AJ104" s="35">
        <v>9.7150684931506852</v>
      </c>
      <c r="AK104" s="36">
        <v>2.5095890410958903</v>
      </c>
      <c r="AL104" s="37">
        <v>12.224657534246575</v>
      </c>
      <c r="AM104" s="35">
        <v>35</v>
      </c>
      <c r="AN104" s="36">
        <v>16</v>
      </c>
      <c r="AO104" s="37">
        <v>51</v>
      </c>
      <c r="AP104" s="35">
        <v>0</v>
      </c>
      <c r="AQ104" s="36">
        <v>0</v>
      </c>
      <c r="AR104" s="37">
        <v>0</v>
      </c>
      <c r="AS104" s="35">
        <v>0</v>
      </c>
      <c r="AT104" s="36">
        <v>0</v>
      </c>
      <c r="AU104" s="37">
        <v>0</v>
      </c>
      <c r="AV104" s="35">
        <v>0</v>
      </c>
      <c r="AW104" s="36">
        <v>0</v>
      </c>
      <c r="AX104" s="37">
        <v>0</v>
      </c>
      <c r="AY104" s="36">
        <v>339.60273972602738</v>
      </c>
      <c r="AZ104" s="36">
        <v>63.73150684931506</v>
      </c>
      <c r="BA104" s="36">
        <v>403.33424657534243</v>
      </c>
    </row>
    <row r="105" spans="1:53" x14ac:dyDescent="0.25">
      <c r="A105" s="3" t="s">
        <v>252</v>
      </c>
      <c r="B105" s="39" t="s">
        <v>253</v>
      </c>
      <c r="C105" s="22">
        <v>50.526027397260272</v>
      </c>
      <c r="D105" s="23">
        <v>9</v>
      </c>
      <c r="E105" s="24">
        <v>59.526027397260272</v>
      </c>
      <c r="F105" s="22">
        <v>1</v>
      </c>
      <c r="G105" s="23">
        <v>3</v>
      </c>
      <c r="H105" s="24">
        <v>4</v>
      </c>
      <c r="I105" s="22">
        <v>181.59726027397261</v>
      </c>
      <c r="J105" s="23">
        <v>36</v>
      </c>
      <c r="K105" s="24">
        <v>217.59726027397261</v>
      </c>
      <c r="L105" s="22">
        <v>57.901369863013699</v>
      </c>
      <c r="M105" s="23">
        <v>8</v>
      </c>
      <c r="N105" s="24">
        <v>65.901369863013699</v>
      </c>
      <c r="O105" s="22">
        <v>0</v>
      </c>
      <c r="P105" s="23">
        <v>0</v>
      </c>
      <c r="Q105" s="24">
        <v>0</v>
      </c>
      <c r="R105" s="22">
        <v>0</v>
      </c>
      <c r="S105" s="23">
        <v>0</v>
      </c>
      <c r="T105" s="24">
        <v>0</v>
      </c>
      <c r="U105" s="22">
        <v>16</v>
      </c>
      <c r="V105" s="23">
        <v>137.73698630136985</v>
      </c>
      <c r="W105" s="24">
        <v>153.73698630136985</v>
      </c>
      <c r="X105" s="22">
        <v>21</v>
      </c>
      <c r="Y105" s="23">
        <v>215.67123287671234</v>
      </c>
      <c r="Z105" s="24">
        <v>236.67123287671234</v>
      </c>
      <c r="AA105" s="22">
        <v>28.728767123287671</v>
      </c>
      <c r="AB105" s="23">
        <v>411.67945205479452</v>
      </c>
      <c r="AC105" s="24">
        <v>440.40821917808228</v>
      </c>
      <c r="AD105" s="22">
        <v>71.808219178082197</v>
      </c>
      <c r="AE105" s="23">
        <v>382.28493150684938</v>
      </c>
      <c r="AF105" s="24">
        <v>454.09315068493152</v>
      </c>
      <c r="AG105" s="22">
        <v>1</v>
      </c>
      <c r="AH105" s="23">
        <v>104</v>
      </c>
      <c r="AI105" s="24">
        <v>105</v>
      </c>
      <c r="AJ105" s="22">
        <v>22.37808219178082</v>
      </c>
      <c r="AK105" s="23">
        <v>14.753424657534246</v>
      </c>
      <c r="AL105" s="24">
        <v>37.131506849315066</v>
      </c>
      <c r="AM105" s="22">
        <v>20.898630136986302</v>
      </c>
      <c r="AN105" s="23">
        <v>47.632876712328766</v>
      </c>
      <c r="AO105" s="24">
        <v>68.531506849315065</v>
      </c>
      <c r="AP105" s="22">
        <v>25.427397260273974</v>
      </c>
      <c r="AQ105" s="23">
        <v>4.2027397260273975</v>
      </c>
      <c r="AR105" s="24">
        <v>29.63013698630137</v>
      </c>
      <c r="AS105" s="22">
        <v>31</v>
      </c>
      <c r="AT105" s="23">
        <v>101</v>
      </c>
      <c r="AU105" s="24">
        <v>132</v>
      </c>
      <c r="AV105" s="22">
        <v>31</v>
      </c>
      <c r="AW105" s="23">
        <v>0</v>
      </c>
      <c r="AX105" s="24">
        <v>31</v>
      </c>
      <c r="AY105" s="23">
        <v>383.85205479452054</v>
      </c>
      <c r="AZ105" s="23">
        <v>1184.7506849315068</v>
      </c>
      <c r="BA105" s="23">
        <v>1568.6027397260275</v>
      </c>
    </row>
    <row r="106" spans="1:53" x14ac:dyDescent="0.25">
      <c r="A106" s="2" t="s">
        <v>254</v>
      </c>
      <c r="B106" s="40" t="s">
        <v>255</v>
      </c>
      <c r="C106" s="25">
        <v>0</v>
      </c>
      <c r="D106" s="26">
        <v>0</v>
      </c>
      <c r="E106" s="27">
        <v>0</v>
      </c>
      <c r="F106" s="25">
        <v>0</v>
      </c>
      <c r="G106" s="26">
        <v>0</v>
      </c>
      <c r="H106" s="27">
        <v>0</v>
      </c>
      <c r="I106" s="25">
        <v>29</v>
      </c>
      <c r="J106" s="26">
        <v>0</v>
      </c>
      <c r="K106" s="27">
        <v>29</v>
      </c>
      <c r="L106" s="25">
        <v>16</v>
      </c>
      <c r="M106" s="26">
        <v>0</v>
      </c>
      <c r="N106" s="27">
        <v>16</v>
      </c>
      <c r="O106" s="25">
        <v>0</v>
      </c>
      <c r="P106" s="26">
        <v>0</v>
      </c>
      <c r="Q106" s="27">
        <v>0</v>
      </c>
      <c r="R106" s="25">
        <v>0</v>
      </c>
      <c r="S106" s="26">
        <v>0</v>
      </c>
      <c r="T106" s="27">
        <v>0</v>
      </c>
      <c r="U106" s="25">
        <v>1</v>
      </c>
      <c r="V106" s="26">
        <v>0</v>
      </c>
      <c r="W106" s="27">
        <v>1</v>
      </c>
      <c r="X106" s="25">
        <v>17</v>
      </c>
      <c r="Y106" s="26">
        <v>157</v>
      </c>
      <c r="Z106" s="27">
        <v>174</v>
      </c>
      <c r="AA106" s="25">
        <v>2</v>
      </c>
      <c r="AB106" s="26">
        <v>0</v>
      </c>
      <c r="AC106" s="27">
        <v>2</v>
      </c>
      <c r="AD106" s="25">
        <v>15</v>
      </c>
      <c r="AE106" s="26">
        <v>20</v>
      </c>
      <c r="AF106" s="27">
        <v>35</v>
      </c>
      <c r="AG106" s="25">
        <v>0</v>
      </c>
      <c r="AH106" s="26">
        <v>0</v>
      </c>
      <c r="AI106" s="27">
        <v>0</v>
      </c>
      <c r="AJ106" s="25">
        <v>3</v>
      </c>
      <c r="AK106" s="26">
        <v>0</v>
      </c>
      <c r="AL106" s="27">
        <v>3</v>
      </c>
      <c r="AM106" s="25">
        <v>14</v>
      </c>
      <c r="AN106" s="26">
        <v>45</v>
      </c>
      <c r="AO106" s="27">
        <v>59</v>
      </c>
      <c r="AP106" s="25">
        <v>1</v>
      </c>
      <c r="AQ106" s="26">
        <v>0</v>
      </c>
      <c r="AR106" s="27">
        <v>1</v>
      </c>
      <c r="AS106" s="25">
        <v>20</v>
      </c>
      <c r="AT106" s="26">
        <v>31</v>
      </c>
      <c r="AU106" s="27">
        <v>51</v>
      </c>
      <c r="AV106" s="25">
        <v>31</v>
      </c>
      <c r="AW106" s="26">
        <v>0</v>
      </c>
      <c r="AX106" s="27">
        <v>31</v>
      </c>
      <c r="AY106" s="20">
        <v>95</v>
      </c>
      <c r="AZ106" s="20">
        <v>212</v>
      </c>
      <c r="BA106" s="20">
        <v>307</v>
      </c>
    </row>
    <row r="107" spans="1:53" x14ac:dyDescent="0.25">
      <c r="A107" s="2" t="s">
        <v>256</v>
      </c>
      <c r="B107" s="40" t="s">
        <v>257</v>
      </c>
      <c r="C107" s="25">
        <v>39.526027397260272</v>
      </c>
      <c r="D107" s="26">
        <v>5</v>
      </c>
      <c r="E107" s="27">
        <v>44.526027397260272</v>
      </c>
      <c r="F107" s="25">
        <v>0</v>
      </c>
      <c r="G107" s="26">
        <v>1</v>
      </c>
      <c r="H107" s="27">
        <v>1</v>
      </c>
      <c r="I107" s="25">
        <v>84.794520547945211</v>
      </c>
      <c r="J107" s="26">
        <v>17</v>
      </c>
      <c r="K107" s="27">
        <v>101.79452054794521</v>
      </c>
      <c r="L107" s="25">
        <v>1.0986301369863014</v>
      </c>
      <c r="M107" s="26">
        <v>0</v>
      </c>
      <c r="N107" s="27">
        <v>1.0986301369863014</v>
      </c>
      <c r="O107" s="25">
        <v>0</v>
      </c>
      <c r="P107" s="26">
        <v>0</v>
      </c>
      <c r="Q107" s="27">
        <v>0</v>
      </c>
      <c r="R107" s="25">
        <v>0</v>
      </c>
      <c r="S107" s="26">
        <v>0</v>
      </c>
      <c r="T107" s="27">
        <v>0</v>
      </c>
      <c r="U107" s="25">
        <v>4</v>
      </c>
      <c r="V107" s="26">
        <v>0</v>
      </c>
      <c r="W107" s="27">
        <v>4</v>
      </c>
      <c r="X107" s="25">
        <v>0</v>
      </c>
      <c r="Y107" s="26">
        <v>0</v>
      </c>
      <c r="Z107" s="27">
        <v>0</v>
      </c>
      <c r="AA107" s="25">
        <v>4</v>
      </c>
      <c r="AB107" s="26">
        <v>2</v>
      </c>
      <c r="AC107" s="27">
        <v>6</v>
      </c>
      <c r="AD107" s="25">
        <v>36</v>
      </c>
      <c r="AE107" s="26">
        <v>75</v>
      </c>
      <c r="AF107" s="27">
        <v>111</v>
      </c>
      <c r="AG107" s="25">
        <v>0</v>
      </c>
      <c r="AH107" s="26">
        <v>0</v>
      </c>
      <c r="AI107" s="27">
        <v>0</v>
      </c>
      <c r="AJ107" s="25">
        <v>0</v>
      </c>
      <c r="AK107" s="26">
        <v>0</v>
      </c>
      <c r="AL107" s="27">
        <v>0</v>
      </c>
      <c r="AM107" s="25">
        <v>6.8986301369863012</v>
      </c>
      <c r="AN107" s="26">
        <v>2.6328767123287671</v>
      </c>
      <c r="AO107" s="27">
        <v>9.5315068493150683</v>
      </c>
      <c r="AP107" s="25">
        <v>24.427397260273974</v>
      </c>
      <c r="AQ107" s="26">
        <v>4.2027397260273975</v>
      </c>
      <c r="AR107" s="27">
        <v>28.63013698630137</v>
      </c>
      <c r="AS107" s="25">
        <v>4</v>
      </c>
      <c r="AT107" s="26">
        <v>52</v>
      </c>
      <c r="AU107" s="27">
        <v>56</v>
      </c>
      <c r="AV107" s="25">
        <v>0</v>
      </c>
      <c r="AW107" s="26">
        <v>0</v>
      </c>
      <c r="AX107" s="27">
        <v>0</v>
      </c>
      <c r="AY107" s="20">
        <v>152.74520547945204</v>
      </c>
      <c r="AZ107" s="20">
        <v>150.83561643835617</v>
      </c>
      <c r="BA107" s="20">
        <v>303.58082191780818</v>
      </c>
    </row>
    <row r="108" spans="1:53" x14ac:dyDescent="0.25">
      <c r="A108" s="13" t="s">
        <v>258</v>
      </c>
      <c r="B108" s="41" t="s">
        <v>259</v>
      </c>
      <c r="C108" s="35">
        <v>11</v>
      </c>
      <c r="D108" s="36">
        <v>4</v>
      </c>
      <c r="E108" s="37">
        <v>15</v>
      </c>
      <c r="F108" s="35">
        <v>1</v>
      </c>
      <c r="G108" s="36">
        <v>2</v>
      </c>
      <c r="H108" s="37">
        <v>3</v>
      </c>
      <c r="I108" s="35">
        <v>67.802739726027397</v>
      </c>
      <c r="J108" s="36">
        <v>19</v>
      </c>
      <c r="K108" s="37">
        <v>86.802739726027397</v>
      </c>
      <c r="L108" s="35">
        <v>40.802739726027397</v>
      </c>
      <c r="M108" s="36">
        <v>8</v>
      </c>
      <c r="N108" s="37">
        <v>48.802739726027397</v>
      </c>
      <c r="O108" s="35">
        <v>0</v>
      </c>
      <c r="P108" s="36">
        <v>0</v>
      </c>
      <c r="Q108" s="37">
        <v>0</v>
      </c>
      <c r="R108" s="35">
        <v>0</v>
      </c>
      <c r="S108" s="36">
        <v>0</v>
      </c>
      <c r="T108" s="37">
        <v>0</v>
      </c>
      <c r="U108" s="35">
        <v>11</v>
      </c>
      <c r="V108" s="36">
        <v>137.73698630136985</v>
      </c>
      <c r="W108" s="37">
        <v>148.73698630136985</v>
      </c>
      <c r="X108" s="35">
        <v>4</v>
      </c>
      <c r="Y108" s="36">
        <v>58.671232876712331</v>
      </c>
      <c r="Z108" s="37">
        <v>62.671232876712331</v>
      </c>
      <c r="AA108" s="35">
        <v>22.728767123287671</v>
      </c>
      <c r="AB108" s="36">
        <v>409.67945205479452</v>
      </c>
      <c r="AC108" s="37">
        <v>432.40821917808228</v>
      </c>
      <c r="AD108" s="35">
        <v>20.80821917808219</v>
      </c>
      <c r="AE108" s="36">
        <v>287.28493150684938</v>
      </c>
      <c r="AF108" s="37">
        <v>308.09315068493152</v>
      </c>
      <c r="AG108" s="35">
        <v>1</v>
      </c>
      <c r="AH108" s="36">
        <v>104</v>
      </c>
      <c r="AI108" s="37">
        <v>105</v>
      </c>
      <c r="AJ108" s="35">
        <v>19.37808219178082</v>
      </c>
      <c r="AK108" s="36">
        <v>14.753424657534246</v>
      </c>
      <c r="AL108" s="37">
        <v>34.131506849315066</v>
      </c>
      <c r="AM108" s="35">
        <v>0</v>
      </c>
      <c r="AN108" s="36">
        <v>0</v>
      </c>
      <c r="AO108" s="37">
        <v>0</v>
      </c>
      <c r="AP108" s="35">
        <v>0</v>
      </c>
      <c r="AQ108" s="36">
        <v>0</v>
      </c>
      <c r="AR108" s="37">
        <v>0</v>
      </c>
      <c r="AS108" s="35">
        <v>7</v>
      </c>
      <c r="AT108" s="36">
        <v>18</v>
      </c>
      <c r="AU108" s="37">
        <v>25</v>
      </c>
      <c r="AV108" s="35">
        <v>0</v>
      </c>
      <c r="AW108" s="36">
        <v>0</v>
      </c>
      <c r="AX108" s="37">
        <v>0</v>
      </c>
      <c r="AY108" s="36">
        <v>136.1068493150685</v>
      </c>
      <c r="AZ108" s="36">
        <v>821.91506849315067</v>
      </c>
      <c r="BA108" s="36">
        <v>958.02191780821931</v>
      </c>
    </row>
    <row r="109" spans="1:53" x14ac:dyDescent="0.25">
      <c r="A109" s="3" t="s">
        <v>260</v>
      </c>
      <c r="B109" s="39"/>
      <c r="C109" s="22">
        <v>2943.7178082191781</v>
      </c>
      <c r="D109" s="23">
        <v>269.17534246575349</v>
      </c>
      <c r="E109" s="24">
        <v>3212.8931506849312</v>
      </c>
      <c r="F109" s="22">
        <v>852.51232876712322</v>
      </c>
      <c r="G109" s="23">
        <v>134.49315068493152</v>
      </c>
      <c r="H109" s="24">
        <v>987.00547945205483</v>
      </c>
      <c r="I109" s="22">
        <v>11494.720547945188</v>
      </c>
      <c r="J109" s="23">
        <v>1452.9369863013696</v>
      </c>
      <c r="K109" s="24">
        <v>12947.657534246564</v>
      </c>
      <c r="L109" s="22">
        <v>3555.8493150684922</v>
      </c>
      <c r="M109" s="23">
        <v>204.28493150684935</v>
      </c>
      <c r="N109" s="24">
        <v>3760.134246575341</v>
      </c>
      <c r="O109" s="22">
        <v>185.0383561643836</v>
      </c>
      <c r="P109" s="23">
        <v>35.706849315068496</v>
      </c>
      <c r="Q109" s="24">
        <v>220.7452054794521</v>
      </c>
      <c r="R109" s="22">
        <v>0</v>
      </c>
      <c r="S109" s="23">
        <v>0</v>
      </c>
      <c r="T109" s="24">
        <v>0</v>
      </c>
      <c r="U109" s="22">
        <v>2069.2821917808224</v>
      </c>
      <c r="V109" s="23">
        <v>120.87671232876713</v>
      </c>
      <c r="W109" s="24">
        <v>2190.1589041095881</v>
      </c>
      <c r="X109" s="22">
        <v>2059.5150684931514</v>
      </c>
      <c r="Y109" s="23">
        <v>1574.4027397260274</v>
      </c>
      <c r="Z109" s="24">
        <v>3633.9178082191775</v>
      </c>
      <c r="AA109" s="22">
        <v>3072.7835616438347</v>
      </c>
      <c r="AB109" s="23">
        <v>7335.0191780821906</v>
      </c>
      <c r="AC109" s="24">
        <v>10407.802739726021</v>
      </c>
      <c r="AD109" s="22">
        <v>4722.9753424657529</v>
      </c>
      <c r="AE109" s="23">
        <v>3811.3178082191766</v>
      </c>
      <c r="AF109" s="24">
        <v>8534.2931506849218</v>
      </c>
      <c r="AG109" s="22">
        <v>437.04109589041093</v>
      </c>
      <c r="AH109" s="23">
        <v>66.975342465753428</v>
      </c>
      <c r="AI109" s="24">
        <v>504.01643835616437</v>
      </c>
      <c r="AJ109" s="22">
        <v>110.21095890410959</v>
      </c>
      <c r="AK109" s="23">
        <v>18.230136986301368</v>
      </c>
      <c r="AL109" s="24">
        <v>128.44109589041096</v>
      </c>
      <c r="AM109" s="22">
        <v>544.97808219178057</v>
      </c>
      <c r="AN109" s="23">
        <v>396.09589041095893</v>
      </c>
      <c r="AO109" s="24">
        <v>941.07397260273956</v>
      </c>
      <c r="AP109" s="22">
        <v>370.9863013698631</v>
      </c>
      <c r="AQ109" s="23">
        <v>231.97260273972603</v>
      </c>
      <c r="AR109" s="24">
        <v>602.95890410958907</v>
      </c>
      <c r="AS109" s="22">
        <v>208.95890410958907</v>
      </c>
      <c r="AT109" s="23">
        <v>459.21095890410953</v>
      </c>
      <c r="AU109" s="24">
        <v>668.16986301369855</v>
      </c>
      <c r="AV109" s="22">
        <v>1</v>
      </c>
      <c r="AW109" s="23">
        <v>0</v>
      </c>
      <c r="AX109" s="24">
        <v>1</v>
      </c>
      <c r="AY109" s="23">
        <v>19412.90684931507</v>
      </c>
      <c r="AZ109" s="23">
        <v>12082.460273972603</v>
      </c>
      <c r="BA109" s="23">
        <v>31495.367123287677</v>
      </c>
    </row>
    <row r="110" spans="1:53" x14ac:dyDescent="0.25">
      <c r="A110" s="4" t="s">
        <v>261</v>
      </c>
      <c r="B110" s="42"/>
      <c r="C110" s="28">
        <v>56376.468493150685</v>
      </c>
      <c r="D110" s="29">
        <v>7112.6136986301353</v>
      </c>
      <c r="E110" s="30">
        <v>63489.082191780821</v>
      </c>
      <c r="F110" s="28">
        <v>18575.169863013696</v>
      </c>
      <c r="G110" s="29">
        <v>8830.0821917808189</v>
      </c>
      <c r="H110" s="30">
        <v>27405.252054794521</v>
      </c>
      <c r="I110" s="28">
        <v>240027.84383561631</v>
      </c>
      <c r="J110" s="29">
        <v>39534.180821917798</v>
      </c>
      <c r="K110" s="30">
        <v>279562.02465753414</v>
      </c>
      <c r="L110" s="28">
        <v>63932.723287671244</v>
      </c>
      <c r="M110" s="29">
        <v>3354.767123287671</v>
      </c>
      <c r="N110" s="30">
        <v>67287.490410958897</v>
      </c>
      <c r="O110" s="28">
        <v>3820.8958904109586</v>
      </c>
      <c r="P110" s="29">
        <v>99.065753424657544</v>
      </c>
      <c r="Q110" s="30">
        <v>3919.9616438356165</v>
      </c>
      <c r="R110" s="28">
        <v>31</v>
      </c>
      <c r="S110" s="29">
        <v>0</v>
      </c>
      <c r="T110" s="30">
        <v>31</v>
      </c>
      <c r="U110" s="28">
        <v>28883.556164383557</v>
      </c>
      <c r="V110" s="29">
        <v>3173.6219178082197</v>
      </c>
      <c r="W110" s="30">
        <v>32057.178082191771</v>
      </c>
      <c r="X110" s="28">
        <v>27790.947945205487</v>
      </c>
      <c r="Y110" s="29">
        <v>25842.917808219161</v>
      </c>
      <c r="Z110" s="30">
        <v>53633.865753424638</v>
      </c>
      <c r="AA110" s="28">
        <v>40186.087671232868</v>
      </c>
      <c r="AB110" s="29">
        <v>56283.383561643823</v>
      </c>
      <c r="AC110" s="30">
        <v>96469.471232876705</v>
      </c>
      <c r="AD110" s="28">
        <v>50174.147945205477</v>
      </c>
      <c r="AE110" s="29">
        <v>37338.547945205464</v>
      </c>
      <c r="AF110" s="30">
        <v>87512.695890410876</v>
      </c>
      <c r="AG110" s="28">
        <v>11490.904109589039</v>
      </c>
      <c r="AH110" s="29">
        <v>1781.6958904109588</v>
      </c>
      <c r="AI110" s="30">
        <v>13272.599999999999</v>
      </c>
      <c r="AJ110" s="28">
        <v>4721.906849315068</v>
      </c>
      <c r="AK110" s="29">
        <v>1052.523287671233</v>
      </c>
      <c r="AL110" s="30">
        <v>5774.4301369863024</v>
      </c>
      <c r="AM110" s="28">
        <v>25596.663013698635</v>
      </c>
      <c r="AN110" s="29">
        <v>12840.413698630133</v>
      </c>
      <c r="AO110" s="30">
        <v>38437.076712328759</v>
      </c>
      <c r="AP110" s="28">
        <v>10544.835616438351</v>
      </c>
      <c r="AQ110" s="29">
        <v>6147.3561643835619</v>
      </c>
      <c r="AR110" s="30">
        <v>16692.191780821915</v>
      </c>
      <c r="AS110" s="28">
        <v>9414.9506849315185</v>
      </c>
      <c r="AT110" s="29">
        <v>22492.273972602565</v>
      </c>
      <c r="AU110" s="30">
        <v>31907.224657534069</v>
      </c>
      <c r="AV110" s="28">
        <v>93.569863013698637</v>
      </c>
      <c r="AW110" s="29">
        <v>24</v>
      </c>
      <c r="AX110" s="30">
        <v>117.56986301369864</v>
      </c>
      <c r="AY110" s="29">
        <v>370390.92876712338</v>
      </c>
      <c r="AZ110" s="29">
        <v>179580.29041095884</v>
      </c>
      <c r="BA110" s="29">
        <v>549971.21917808207</v>
      </c>
    </row>
    <row r="111" spans="1:53" ht="17.45" customHeight="1" x14ac:dyDescent="0.25">
      <c r="C111" s="31"/>
      <c r="D111" s="31"/>
      <c r="E111" s="31"/>
      <c r="F111" s="31"/>
      <c r="G111" s="31"/>
      <c r="H111" s="31"/>
      <c r="I111" s="31"/>
      <c r="J111" s="31"/>
      <c r="K111" s="31"/>
      <c r="L111" s="31"/>
      <c r="M111" s="31"/>
      <c r="N111" s="31"/>
      <c r="O111" s="31"/>
      <c r="P111" s="31"/>
      <c r="Q111" s="31"/>
      <c r="R111" s="31"/>
      <c r="S111" s="31"/>
      <c r="T111" s="31"/>
      <c r="U111" s="31"/>
      <c r="V111" s="31"/>
      <c r="W111" s="31"/>
      <c r="X111" s="31"/>
      <c r="Y111" s="31"/>
      <c r="Z111" s="31"/>
      <c r="AA111" s="31"/>
      <c r="AB111" s="31"/>
      <c r="AC111" s="31"/>
      <c r="AD111" s="31"/>
      <c r="AE111" s="31"/>
      <c r="AF111" s="31"/>
      <c r="AG111" s="31"/>
      <c r="AH111" s="31"/>
      <c r="AI111" s="31"/>
      <c r="AJ111" s="31"/>
      <c r="AK111" s="31"/>
      <c r="AL111" s="31"/>
      <c r="AM111" s="31"/>
      <c r="AN111" s="31"/>
      <c r="AO111" s="31"/>
      <c r="AP111" s="31"/>
      <c r="AQ111" s="31"/>
      <c r="AR111" s="31"/>
      <c r="AS111" s="31"/>
      <c r="AT111" s="31"/>
      <c r="AU111" s="31"/>
      <c r="AV111" s="31"/>
      <c r="AW111" s="31"/>
      <c r="AX111" s="31"/>
      <c r="AY111" s="31"/>
      <c r="AZ111" s="31"/>
      <c r="BA111" s="31"/>
    </row>
    <row r="112" spans="1:53" x14ac:dyDescent="0.25">
      <c r="C112" s="31"/>
      <c r="D112" s="31"/>
      <c r="E112" s="31"/>
      <c r="F112" s="31"/>
      <c r="G112" s="31"/>
      <c r="H112" s="31"/>
      <c r="I112" s="31"/>
      <c r="J112" s="31"/>
      <c r="K112" s="31"/>
      <c r="L112" s="31"/>
      <c r="M112" s="31"/>
      <c r="N112" s="31"/>
      <c r="O112" s="31"/>
      <c r="P112" s="31"/>
      <c r="Q112" s="31"/>
      <c r="R112" s="31"/>
      <c r="S112" s="31"/>
      <c r="T112" s="31"/>
      <c r="U112" s="31"/>
      <c r="V112" s="31"/>
      <c r="W112" s="31"/>
      <c r="X112" s="31"/>
      <c r="Y112" s="31"/>
      <c r="Z112" s="31"/>
      <c r="AA112" s="31"/>
      <c r="AB112" s="31"/>
      <c r="AC112" s="31"/>
      <c r="AD112" s="31"/>
      <c r="AE112" s="31"/>
      <c r="AF112" s="31"/>
      <c r="AG112" s="31"/>
      <c r="AH112" s="31"/>
      <c r="AI112" s="31"/>
      <c r="AJ112" s="31"/>
      <c r="AK112" s="31"/>
      <c r="AL112" s="31"/>
      <c r="AM112" s="31"/>
      <c r="AN112" s="31"/>
      <c r="AO112" s="31"/>
      <c r="AP112" s="31"/>
      <c r="AQ112" s="31"/>
      <c r="AR112" s="31"/>
      <c r="AS112" s="31"/>
      <c r="AT112" s="31"/>
      <c r="AU112" s="31"/>
      <c r="AV112" s="31"/>
      <c r="AW112" s="31"/>
      <c r="AX112" s="31"/>
      <c r="AY112" s="31"/>
      <c r="AZ112" s="31"/>
      <c r="BA112" s="31"/>
    </row>
  </sheetData>
  <mergeCells count="17">
    <mergeCell ref="AG3:AI3"/>
    <mergeCell ref="AJ3:AL3"/>
    <mergeCell ref="AY3:BA3"/>
    <mergeCell ref="AM3:AO3"/>
    <mergeCell ref="AP3:AR3"/>
    <mergeCell ref="AS3:AU3"/>
    <mergeCell ref="AV3:AX3"/>
    <mergeCell ref="R3:T3"/>
    <mergeCell ref="U3:W3"/>
    <mergeCell ref="X3:Z3"/>
    <mergeCell ref="AA3:AC3"/>
    <mergeCell ref="AD3:AF3"/>
    <mergeCell ref="C3:E3"/>
    <mergeCell ref="F3:H3"/>
    <mergeCell ref="I3:K3"/>
    <mergeCell ref="L3:N3"/>
    <mergeCell ref="O3:Q3"/>
  </mergeCells>
  <phoneticPr fontId="10" type="noConversion"/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EFC36E-4B44-4890-98AA-C137DC05F008}">
  <dimension ref="A1:E172"/>
  <sheetViews>
    <sheetView workbookViewId="0">
      <selection activeCell="A2" sqref="A2"/>
    </sheetView>
  </sheetViews>
  <sheetFormatPr defaultRowHeight="15" x14ac:dyDescent="0.25"/>
  <cols>
    <col min="2" max="2" width="67.5703125" bestFit="1" customWidth="1"/>
    <col min="3" max="3" width="13.28515625" customWidth="1"/>
    <col min="4" max="4" width="5.85546875" style="9" customWidth="1"/>
    <col min="5" max="5" width="102.85546875" customWidth="1"/>
  </cols>
  <sheetData>
    <row r="1" spans="1:5" x14ac:dyDescent="0.25">
      <c r="A1" s="10" t="s">
        <v>262</v>
      </c>
      <c r="D1" s="10" t="s">
        <v>263</v>
      </c>
    </row>
    <row r="2" spans="1:5" x14ac:dyDescent="0.25">
      <c r="A2" s="11" t="s">
        <v>264</v>
      </c>
      <c r="B2" s="11" t="s">
        <v>265</v>
      </c>
      <c r="C2" s="11"/>
      <c r="D2" s="9" t="s">
        <v>52</v>
      </c>
      <c r="E2" t="s">
        <v>53</v>
      </c>
    </row>
    <row r="3" spans="1:5" x14ac:dyDescent="0.25">
      <c r="A3" s="8" t="s">
        <v>266</v>
      </c>
      <c r="B3" s="8" t="s">
        <v>21</v>
      </c>
      <c r="C3" s="11"/>
      <c r="D3" s="9" t="s">
        <v>54</v>
      </c>
      <c r="E3" t="s">
        <v>55</v>
      </c>
    </row>
    <row r="4" spans="1:5" x14ac:dyDescent="0.25">
      <c r="A4" s="8" t="s">
        <v>267</v>
      </c>
      <c r="B4" s="8" t="s">
        <v>23</v>
      </c>
      <c r="C4" s="11"/>
      <c r="D4" s="9" t="s">
        <v>56</v>
      </c>
      <c r="E4" t="s">
        <v>57</v>
      </c>
    </row>
    <row r="5" spans="1:5" x14ac:dyDescent="0.25">
      <c r="A5" s="8" t="s">
        <v>268</v>
      </c>
      <c r="B5" s="8" t="s">
        <v>24</v>
      </c>
      <c r="C5" s="11"/>
      <c r="D5" s="9" t="s">
        <v>58</v>
      </c>
      <c r="E5" t="s">
        <v>59</v>
      </c>
    </row>
    <row r="6" spans="1:5" x14ac:dyDescent="0.25">
      <c r="A6" s="8" t="s">
        <v>269</v>
      </c>
      <c r="B6" s="8" t="s">
        <v>25</v>
      </c>
      <c r="C6" s="11"/>
      <c r="D6" s="9" t="s">
        <v>60</v>
      </c>
      <c r="E6" t="s">
        <v>61</v>
      </c>
    </row>
    <row r="7" spans="1:5" x14ac:dyDescent="0.25">
      <c r="A7" s="8" t="s">
        <v>270</v>
      </c>
      <c r="B7" s="8" t="s">
        <v>26</v>
      </c>
      <c r="C7" s="11"/>
      <c r="D7" s="9" t="s">
        <v>62</v>
      </c>
      <c r="E7" t="s">
        <v>63</v>
      </c>
    </row>
    <row r="8" spans="1:5" x14ac:dyDescent="0.25">
      <c r="A8" s="8" t="s">
        <v>271</v>
      </c>
      <c r="B8" s="8" t="s">
        <v>27</v>
      </c>
      <c r="C8" s="11"/>
      <c r="D8" s="9" t="s">
        <v>64</v>
      </c>
      <c r="E8" t="s">
        <v>65</v>
      </c>
    </row>
    <row r="9" spans="1:5" x14ac:dyDescent="0.25">
      <c r="A9" s="8" t="s">
        <v>272</v>
      </c>
      <c r="B9" s="8" t="s">
        <v>28</v>
      </c>
      <c r="C9" s="11"/>
      <c r="D9" s="9" t="s">
        <v>66</v>
      </c>
      <c r="E9" t="s">
        <v>67</v>
      </c>
    </row>
    <row r="10" spans="1:5" x14ac:dyDescent="0.25">
      <c r="A10" s="8" t="s">
        <v>273</v>
      </c>
      <c r="B10" s="8" t="s">
        <v>30</v>
      </c>
      <c r="C10" s="11"/>
      <c r="D10" s="9" t="s">
        <v>68</v>
      </c>
      <c r="E10" t="s">
        <v>69</v>
      </c>
    </row>
    <row r="11" spans="1:5" x14ac:dyDescent="0.25">
      <c r="A11" s="8" t="s">
        <v>274</v>
      </c>
      <c r="B11" s="8" t="s">
        <v>31</v>
      </c>
      <c r="C11" s="11"/>
      <c r="D11" s="9" t="s">
        <v>70</v>
      </c>
      <c r="E11" t="s">
        <v>71</v>
      </c>
    </row>
    <row r="12" spans="1:5" x14ac:dyDescent="0.25">
      <c r="A12" s="8" t="s">
        <v>275</v>
      </c>
      <c r="B12" s="8" t="s">
        <v>32</v>
      </c>
      <c r="C12" s="11"/>
      <c r="D12" s="9" t="s">
        <v>72</v>
      </c>
      <c r="E12" t="s">
        <v>73</v>
      </c>
    </row>
    <row r="13" spans="1:5" x14ac:dyDescent="0.25">
      <c r="A13" s="8" t="s">
        <v>276</v>
      </c>
      <c r="B13" s="8" t="s">
        <v>33</v>
      </c>
      <c r="C13" s="11"/>
      <c r="D13" s="9" t="s">
        <v>74</v>
      </c>
      <c r="E13" t="s">
        <v>75</v>
      </c>
    </row>
    <row r="14" spans="1:5" x14ac:dyDescent="0.25">
      <c r="A14" s="8" t="s">
        <v>277</v>
      </c>
      <c r="B14" s="8" t="s">
        <v>34</v>
      </c>
      <c r="C14" s="11"/>
      <c r="D14" s="9" t="s">
        <v>76</v>
      </c>
      <c r="E14" t="s">
        <v>77</v>
      </c>
    </row>
    <row r="15" spans="1:5" x14ac:dyDescent="0.25">
      <c r="A15" s="8" t="s">
        <v>278</v>
      </c>
      <c r="B15" s="8" t="s">
        <v>35</v>
      </c>
      <c r="C15" s="11"/>
      <c r="D15" s="9" t="s">
        <v>78</v>
      </c>
      <c r="E15" t="s">
        <v>79</v>
      </c>
    </row>
    <row r="16" spans="1:5" x14ac:dyDescent="0.25">
      <c r="A16" s="8" t="s">
        <v>279</v>
      </c>
      <c r="B16" s="8" t="s">
        <v>36</v>
      </c>
      <c r="C16" s="11"/>
      <c r="D16" s="9" t="s">
        <v>80</v>
      </c>
      <c r="E16" t="s">
        <v>81</v>
      </c>
    </row>
    <row r="17" spans="1:5" x14ac:dyDescent="0.25">
      <c r="A17" s="8" t="s">
        <v>280</v>
      </c>
      <c r="B17" s="8" t="s">
        <v>37</v>
      </c>
      <c r="C17" s="11"/>
      <c r="D17" s="9" t="s">
        <v>82</v>
      </c>
      <c r="E17" t="s">
        <v>83</v>
      </c>
    </row>
    <row r="18" spans="1:5" x14ac:dyDescent="0.25">
      <c r="A18" s="8" t="s">
        <v>281</v>
      </c>
      <c r="B18" s="8" t="s">
        <v>38</v>
      </c>
      <c r="C18" s="11"/>
      <c r="D18" s="9" t="s">
        <v>84</v>
      </c>
      <c r="E18" t="s">
        <v>85</v>
      </c>
    </row>
    <row r="19" spans="1:5" x14ac:dyDescent="0.25">
      <c r="A19" s="8" t="s">
        <v>282</v>
      </c>
      <c r="B19" s="8" t="s">
        <v>283</v>
      </c>
      <c r="C19" s="11"/>
      <c r="D19" s="9" t="s">
        <v>86</v>
      </c>
      <c r="E19" t="s">
        <v>87</v>
      </c>
    </row>
    <row r="20" spans="1:5" x14ac:dyDescent="0.25">
      <c r="C20" s="11"/>
      <c r="D20" s="9" t="s">
        <v>88</v>
      </c>
      <c r="E20" t="s">
        <v>89</v>
      </c>
    </row>
    <row r="21" spans="1:5" x14ac:dyDescent="0.25">
      <c r="C21" s="11"/>
      <c r="D21" s="9" t="s">
        <v>90</v>
      </c>
      <c r="E21" t="s">
        <v>91</v>
      </c>
    </row>
    <row r="22" spans="1:5" x14ac:dyDescent="0.25">
      <c r="C22" s="11"/>
      <c r="D22" s="9" t="s">
        <v>92</v>
      </c>
      <c r="E22" t="s">
        <v>93</v>
      </c>
    </row>
    <row r="23" spans="1:5" x14ac:dyDescent="0.25">
      <c r="C23" s="11"/>
      <c r="D23" s="9" t="s">
        <v>94</v>
      </c>
      <c r="E23" t="s">
        <v>95</v>
      </c>
    </row>
    <row r="24" spans="1:5" x14ac:dyDescent="0.25">
      <c r="C24" s="11"/>
      <c r="D24" s="9" t="s">
        <v>96</v>
      </c>
      <c r="E24" t="s">
        <v>97</v>
      </c>
    </row>
    <row r="25" spans="1:5" x14ac:dyDescent="0.25">
      <c r="C25" s="11"/>
      <c r="D25" s="9" t="s">
        <v>98</v>
      </c>
      <c r="E25" t="s">
        <v>99</v>
      </c>
    </row>
    <row r="26" spans="1:5" x14ac:dyDescent="0.25">
      <c r="C26" s="11"/>
      <c r="D26" s="9" t="s">
        <v>100</v>
      </c>
      <c r="E26" t="s">
        <v>101</v>
      </c>
    </row>
    <row r="27" spans="1:5" x14ac:dyDescent="0.25">
      <c r="C27" s="11"/>
      <c r="D27" s="9" t="s">
        <v>102</v>
      </c>
      <c r="E27" t="s">
        <v>103</v>
      </c>
    </row>
    <row r="28" spans="1:5" x14ac:dyDescent="0.25">
      <c r="C28" s="11"/>
      <c r="D28" s="9" t="s">
        <v>104</v>
      </c>
      <c r="E28" t="s">
        <v>105</v>
      </c>
    </row>
    <row r="29" spans="1:5" x14ac:dyDescent="0.25">
      <c r="C29" s="11"/>
      <c r="D29" s="9" t="s">
        <v>106</v>
      </c>
      <c r="E29" t="s">
        <v>107</v>
      </c>
    </row>
    <row r="30" spans="1:5" x14ac:dyDescent="0.25">
      <c r="C30" s="11"/>
      <c r="D30" s="9" t="s">
        <v>108</v>
      </c>
      <c r="E30" t="s">
        <v>109</v>
      </c>
    </row>
    <row r="31" spans="1:5" x14ac:dyDescent="0.25">
      <c r="C31" s="11"/>
      <c r="D31" s="9" t="s">
        <v>110</v>
      </c>
      <c r="E31" t="s">
        <v>111</v>
      </c>
    </row>
    <row r="32" spans="1:5" x14ac:dyDescent="0.25">
      <c r="C32" s="11"/>
      <c r="D32" s="9" t="s">
        <v>112</v>
      </c>
      <c r="E32" t="s">
        <v>113</v>
      </c>
    </row>
    <row r="33" spans="3:5" x14ac:dyDescent="0.25">
      <c r="C33" s="11"/>
      <c r="D33" s="9" t="s">
        <v>114</v>
      </c>
      <c r="E33" t="s">
        <v>115</v>
      </c>
    </row>
    <row r="34" spans="3:5" x14ac:dyDescent="0.25">
      <c r="C34" s="11"/>
      <c r="D34" s="9" t="s">
        <v>116</v>
      </c>
      <c r="E34" t="s">
        <v>117</v>
      </c>
    </row>
    <row r="35" spans="3:5" x14ac:dyDescent="0.25">
      <c r="C35" s="11"/>
      <c r="D35" s="9" t="s">
        <v>118</v>
      </c>
      <c r="E35" t="s">
        <v>119</v>
      </c>
    </row>
    <row r="36" spans="3:5" x14ac:dyDescent="0.25">
      <c r="C36" s="11"/>
      <c r="D36" s="9" t="s">
        <v>120</v>
      </c>
      <c r="E36" t="s">
        <v>121</v>
      </c>
    </row>
    <row r="37" spans="3:5" x14ac:dyDescent="0.25">
      <c r="C37" s="11"/>
      <c r="D37" s="9" t="s">
        <v>122</v>
      </c>
      <c r="E37" t="s">
        <v>123</v>
      </c>
    </row>
    <row r="38" spans="3:5" x14ac:dyDescent="0.25">
      <c r="C38" s="11"/>
      <c r="D38" s="9" t="s">
        <v>124</v>
      </c>
      <c r="E38" t="s">
        <v>125</v>
      </c>
    </row>
    <row r="39" spans="3:5" x14ac:dyDescent="0.25">
      <c r="C39" s="11"/>
      <c r="D39" s="9" t="s">
        <v>126</v>
      </c>
      <c r="E39" t="s">
        <v>127</v>
      </c>
    </row>
    <row r="40" spans="3:5" x14ac:dyDescent="0.25">
      <c r="C40" s="11"/>
      <c r="D40" s="9" t="s">
        <v>128</v>
      </c>
      <c r="E40" t="s">
        <v>129</v>
      </c>
    </row>
    <row r="41" spans="3:5" x14ac:dyDescent="0.25">
      <c r="C41" s="11"/>
      <c r="D41" s="9" t="s">
        <v>130</v>
      </c>
      <c r="E41" t="s">
        <v>131</v>
      </c>
    </row>
    <row r="42" spans="3:5" x14ac:dyDescent="0.25">
      <c r="C42" s="11"/>
      <c r="D42" s="9" t="s">
        <v>132</v>
      </c>
      <c r="E42" t="s">
        <v>133</v>
      </c>
    </row>
    <row r="43" spans="3:5" x14ac:dyDescent="0.25">
      <c r="C43" s="11"/>
      <c r="D43" s="9" t="s">
        <v>134</v>
      </c>
      <c r="E43" t="s">
        <v>135</v>
      </c>
    </row>
    <row r="44" spans="3:5" x14ac:dyDescent="0.25">
      <c r="C44" s="11"/>
      <c r="D44" s="9" t="s">
        <v>136</v>
      </c>
      <c r="E44" t="s">
        <v>137</v>
      </c>
    </row>
    <row r="45" spans="3:5" x14ac:dyDescent="0.25">
      <c r="C45" s="11"/>
      <c r="D45" s="9" t="s">
        <v>138</v>
      </c>
      <c r="E45" t="s">
        <v>139</v>
      </c>
    </row>
    <row r="46" spans="3:5" x14ac:dyDescent="0.25">
      <c r="C46" s="11"/>
      <c r="D46" s="9" t="s">
        <v>140</v>
      </c>
      <c r="E46" t="s">
        <v>141</v>
      </c>
    </row>
    <row r="47" spans="3:5" x14ac:dyDescent="0.25">
      <c r="C47" s="11"/>
      <c r="D47" s="9" t="s">
        <v>142</v>
      </c>
      <c r="E47" t="s">
        <v>143</v>
      </c>
    </row>
    <row r="48" spans="3:5" x14ac:dyDescent="0.25">
      <c r="C48" s="11"/>
      <c r="D48" s="9" t="s">
        <v>144</v>
      </c>
      <c r="E48" t="s">
        <v>145</v>
      </c>
    </row>
    <row r="49" spans="3:5" x14ac:dyDescent="0.25">
      <c r="C49" s="11"/>
      <c r="D49" s="9" t="s">
        <v>146</v>
      </c>
      <c r="E49" t="s">
        <v>147</v>
      </c>
    </row>
    <row r="50" spans="3:5" x14ac:dyDescent="0.25">
      <c r="C50" s="11"/>
      <c r="D50" s="9" t="s">
        <v>148</v>
      </c>
      <c r="E50" t="s">
        <v>149</v>
      </c>
    </row>
    <row r="51" spans="3:5" x14ac:dyDescent="0.25">
      <c r="C51" s="11"/>
      <c r="D51" s="9" t="s">
        <v>150</v>
      </c>
      <c r="E51" t="s">
        <v>151</v>
      </c>
    </row>
    <row r="52" spans="3:5" x14ac:dyDescent="0.25">
      <c r="C52" s="11"/>
      <c r="D52" s="9" t="s">
        <v>152</v>
      </c>
      <c r="E52" t="s">
        <v>153</v>
      </c>
    </row>
    <row r="53" spans="3:5" x14ac:dyDescent="0.25">
      <c r="C53" s="11"/>
      <c r="D53" s="9" t="s">
        <v>154</v>
      </c>
      <c r="E53" t="s">
        <v>155</v>
      </c>
    </row>
    <row r="54" spans="3:5" x14ac:dyDescent="0.25">
      <c r="C54" s="11"/>
      <c r="D54" s="9" t="s">
        <v>156</v>
      </c>
      <c r="E54" t="s">
        <v>157</v>
      </c>
    </row>
    <row r="55" spans="3:5" x14ac:dyDescent="0.25">
      <c r="C55" s="11"/>
      <c r="D55" s="9" t="s">
        <v>158</v>
      </c>
      <c r="E55" t="s">
        <v>159</v>
      </c>
    </row>
    <row r="56" spans="3:5" x14ac:dyDescent="0.25">
      <c r="C56" s="11"/>
      <c r="D56" s="9" t="s">
        <v>160</v>
      </c>
      <c r="E56" t="s">
        <v>161</v>
      </c>
    </row>
    <row r="57" spans="3:5" x14ac:dyDescent="0.25">
      <c r="C57" s="11"/>
      <c r="D57" s="9" t="s">
        <v>162</v>
      </c>
      <c r="E57" t="s">
        <v>163</v>
      </c>
    </row>
    <row r="58" spans="3:5" x14ac:dyDescent="0.25">
      <c r="C58" s="11"/>
      <c r="D58" s="9" t="s">
        <v>164</v>
      </c>
      <c r="E58" t="s">
        <v>165</v>
      </c>
    </row>
    <row r="59" spans="3:5" x14ac:dyDescent="0.25">
      <c r="C59" s="11"/>
      <c r="D59" s="9" t="s">
        <v>166</v>
      </c>
      <c r="E59" t="s">
        <v>167</v>
      </c>
    </row>
    <row r="60" spans="3:5" x14ac:dyDescent="0.25">
      <c r="C60" s="11"/>
      <c r="D60" s="9" t="s">
        <v>168</v>
      </c>
      <c r="E60" t="s">
        <v>169</v>
      </c>
    </row>
    <row r="61" spans="3:5" x14ac:dyDescent="0.25">
      <c r="C61" s="11"/>
      <c r="D61" s="9" t="s">
        <v>170</v>
      </c>
      <c r="E61" t="s">
        <v>171</v>
      </c>
    </row>
    <row r="62" spans="3:5" x14ac:dyDescent="0.25">
      <c r="C62" s="11"/>
      <c r="D62" s="9" t="s">
        <v>172</v>
      </c>
      <c r="E62" t="s">
        <v>173</v>
      </c>
    </row>
    <row r="63" spans="3:5" x14ac:dyDescent="0.25">
      <c r="C63" s="11"/>
      <c r="D63" s="9" t="s">
        <v>174</v>
      </c>
      <c r="E63" t="s">
        <v>175</v>
      </c>
    </row>
    <row r="64" spans="3:5" x14ac:dyDescent="0.25">
      <c r="C64" s="11"/>
      <c r="D64" s="9" t="s">
        <v>176</v>
      </c>
      <c r="E64" t="s">
        <v>177</v>
      </c>
    </row>
    <row r="65" spans="3:5" x14ac:dyDescent="0.25">
      <c r="C65" s="11"/>
      <c r="D65" s="9" t="s">
        <v>178</v>
      </c>
      <c r="E65" t="s">
        <v>179</v>
      </c>
    </row>
    <row r="66" spans="3:5" x14ac:dyDescent="0.25">
      <c r="C66" s="11"/>
      <c r="D66" s="9" t="s">
        <v>180</v>
      </c>
      <c r="E66" t="s">
        <v>181</v>
      </c>
    </row>
    <row r="67" spans="3:5" x14ac:dyDescent="0.25">
      <c r="C67" s="11"/>
      <c r="D67" s="9" t="s">
        <v>182</v>
      </c>
      <c r="E67" t="s">
        <v>183</v>
      </c>
    </row>
    <row r="68" spans="3:5" x14ac:dyDescent="0.25">
      <c r="C68" s="11"/>
      <c r="D68" s="9" t="s">
        <v>184</v>
      </c>
      <c r="E68" t="s">
        <v>185</v>
      </c>
    </row>
    <row r="69" spans="3:5" x14ac:dyDescent="0.25">
      <c r="C69" s="11"/>
      <c r="D69" s="9" t="s">
        <v>186</v>
      </c>
      <c r="E69" t="s">
        <v>187</v>
      </c>
    </row>
    <row r="70" spans="3:5" x14ac:dyDescent="0.25">
      <c r="C70" s="11"/>
      <c r="D70" s="9" t="s">
        <v>188</v>
      </c>
      <c r="E70" t="s">
        <v>189</v>
      </c>
    </row>
    <row r="71" spans="3:5" x14ac:dyDescent="0.25">
      <c r="C71" s="11"/>
      <c r="D71" s="9" t="s">
        <v>190</v>
      </c>
      <c r="E71" t="s">
        <v>191</v>
      </c>
    </row>
    <row r="72" spans="3:5" x14ac:dyDescent="0.25">
      <c r="C72" s="11"/>
      <c r="D72" s="9" t="s">
        <v>192</v>
      </c>
      <c r="E72" t="s">
        <v>193</v>
      </c>
    </row>
    <row r="73" spans="3:5" x14ac:dyDescent="0.25">
      <c r="C73" s="11"/>
      <c r="D73" s="9" t="s">
        <v>194</v>
      </c>
      <c r="E73" t="s">
        <v>195</v>
      </c>
    </row>
    <row r="74" spans="3:5" x14ac:dyDescent="0.25">
      <c r="C74" s="11"/>
      <c r="D74" s="9" t="s">
        <v>196</v>
      </c>
      <c r="E74" t="s">
        <v>197</v>
      </c>
    </row>
    <row r="75" spans="3:5" x14ac:dyDescent="0.25">
      <c r="C75" s="11"/>
      <c r="D75" s="9" t="s">
        <v>198</v>
      </c>
      <c r="E75" t="s">
        <v>199</v>
      </c>
    </row>
    <row r="76" spans="3:5" x14ac:dyDescent="0.25">
      <c r="C76" s="11"/>
      <c r="D76" s="9" t="s">
        <v>200</v>
      </c>
      <c r="E76" t="s">
        <v>201</v>
      </c>
    </row>
    <row r="77" spans="3:5" x14ac:dyDescent="0.25">
      <c r="C77" s="11"/>
      <c r="D77" s="9" t="s">
        <v>202</v>
      </c>
      <c r="E77" t="s">
        <v>203</v>
      </c>
    </row>
    <row r="78" spans="3:5" x14ac:dyDescent="0.25">
      <c r="C78" s="11"/>
      <c r="D78" s="9" t="s">
        <v>204</v>
      </c>
      <c r="E78" t="s">
        <v>205</v>
      </c>
    </row>
    <row r="79" spans="3:5" x14ac:dyDescent="0.25">
      <c r="C79" s="11"/>
      <c r="D79" s="9" t="s">
        <v>206</v>
      </c>
      <c r="E79" t="s">
        <v>207</v>
      </c>
    </row>
    <row r="80" spans="3:5" x14ac:dyDescent="0.25">
      <c r="C80" s="11"/>
      <c r="D80" s="9" t="s">
        <v>208</v>
      </c>
      <c r="E80" t="s">
        <v>209</v>
      </c>
    </row>
    <row r="81" spans="3:5" x14ac:dyDescent="0.25">
      <c r="C81" s="11"/>
      <c r="D81" s="9" t="s">
        <v>210</v>
      </c>
      <c r="E81" t="s">
        <v>211</v>
      </c>
    </row>
    <row r="82" spans="3:5" x14ac:dyDescent="0.25">
      <c r="C82" s="11"/>
      <c r="D82" s="9" t="s">
        <v>212</v>
      </c>
      <c r="E82" t="s">
        <v>213</v>
      </c>
    </row>
    <row r="83" spans="3:5" x14ac:dyDescent="0.25">
      <c r="C83" s="11"/>
      <c r="D83" s="9" t="s">
        <v>214</v>
      </c>
      <c r="E83" t="s">
        <v>215</v>
      </c>
    </row>
    <row r="84" spans="3:5" x14ac:dyDescent="0.25">
      <c r="C84" s="11"/>
      <c r="D84" s="9" t="s">
        <v>216</v>
      </c>
      <c r="E84" t="s">
        <v>217</v>
      </c>
    </row>
    <row r="85" spans="3:5" x14ac:dyDescent="0.25">
      <c r="C85" s="11"/>
      <c r="D85" s="9" t="s">
        <v>218</v>
      </c>
      <c r="E85" t="s">
        <v>219</v>
      </c>
    </row>
    <row r="86" spans="3:5" x14ac:dyDescent="0.25">
      <c r="C86" s="11"/>
      <c r="D86" s="9" t="s">
        <v>220</v>
      </c>
      <c r="E86" t="s">
        <v>221</v>
      </c>
    </row>
    <row r="87" spans="3:5" x14ac:dyDescent="0.25">
      <c r="C87" s="11"/>
      <c r="D87" s="9" t="s">
        <v>222</v>
      </c>
      <c r="E87" t="s">
        <v>223</v>
      </c>
    </row>
    <row r="88" spans="3:5" x14ac:dyDescent="0.25">
      <c r="C88" s="11"/>
      <c r="D88" s="9" t="s">
        <v>224</v>
      </c>
      <c r="E88" t="s">
        <v>225</v>
      </c>
    </row>
    <row r="89" spans="3:5" x14ac:dyDescent="0.25">
      <c r="C89" s="11"/>
      <c r="D89" s="9" t="s">
        <v>226</v>
      </c>
      <c r="E89" t="s">
        <v>227</v>
      </c>
    </row>
    <row r="90" spans="3:5" x14ac:dyDescent="0.25">
      <c r="C90" s="11"/>
      <c r="D90" s="9" t="s">
        <v>228</v>
      </c>
      <c r="E90" t="s">
        <v>229</v>
      </c>
    </row>
    <row r="91" spans="3:5" x14ac:dyDescent="0.25">
      <c r="C91" s="11"/>
      <c r="D91" s="9" t="s">
        <v>230</v>
      </c>
      <c r="E91" t="s">
        <v>231</v>
      </c>
    </row>
    <row r="92" spans="3:5" x14ac:dyDescent="0.25">
      <c r="C92" s="11"/>
      <c r="D92" s="9" t="s">
        <v>232</v>
      </c>
      <c r="E92" t="s">
        <v>233</v>
      </c>
    </row>
    <row r="93" spans="3:5" x14ac:dyDescent="0.25">
      <c r="C93" s="11"/>
      <c r="D93" s="9" t="s">
        <v>234</v>
      </c>
      <c r="E93" t="s">
        <v>235</v>
      </c>
    </row>
    <row r="94" spans="3:5" x14ac:dyDescent="0.25">
      <c r="C94" s="11"/>
      <c r="D94" s="9" t="s">
        <v>236</v>
      </c>
      <c r="E94" t="s">
        <v>237</v>
      </c>
    </row>
    <row r="95" spans="3:5" x14ac:dyDescent="0.25">
      <c r="C95" s="11"/>
      <c r="D95" s="9" t="s">
        <v>238</v>
      </c>
      <c r="E95" t="s">
        <v>239</v>
      </c>
    </row>
    <row r="96" spans="3:5" x14ac:dyDescent="0.25">
      <c r="C96" s="11"/>
      <c r="D96" s="9" t="s">
        <v>240</v>
      </c>
      <c r="E96" t="s">
        <v>241</v>
      </c>
    </row>
    <row r="97" spans="3:5" x14ac:dyDescent="0.25">
      <c r="C97" s="11"/>
      <c r="D97" s="9" t="s">
        <v>242</v>
      </c>
      <c r="E97" t="s">
        <v>243</v>
      </c>
    </row>
    <row r="98" spans="3:5" x14ac:dyDescent="0.25">
      <c r="C98" s="11"/>
      <c r="D98" s="9" t="s">
        <v>244</v>
      </c>
      <c r="E98" t="s">
        <v>245</v>
      </c>
    </row>
    <row r="99" spans="3:5" x14ac:dyDescent="0.25">
      <c r="C99" s="11"/>
      <c r="D99" s="9" t="s">
        <v>246</v>
      </c>
      <c r="E99" t="s">
        <v>247</v>
      </c>
    </row>
    <row r="100" spans="3:5" x14ac:dyDescent="0.25">
      <c r="C100" s="11"/>
      <c r="D100" s="9" t="s">
        <v>248</v>
      </c>
      <c r="E100" t="s">
        <v>249</v>
      </c>
    </row>
    <row r="101" spans="3:5" x14ac:dyDescent="0.25">
      <c r="C101" s="11"/>
      <c r="D101" s="9" t="s">
        <v>250</v>
      </c>
      <c r="E101" t="s">
        <v>251</v>
      </c>
    </row>
    <row r="102" spans="3:5" x14ac:dyDescent="0.25">
      <c r="C102" s="11"/>
      <c r="D102" s="9" t="s">
        <v>252</v>
      </c>
      <c r="E102" t="s">
        <v>253</v>
      </c>
    </row>
    <row r="103" spans="3:5" x14ac:dyDescent="0.25">
      <c r="C103" s="11"/>
      <c r="D103" s="9" t="s">
        <v>254</v>
      </c>
      <c r="E103" t="s">
        <v>255</v>
      </c>
    </row>
    <row r="104" spans="3:5" x14ac:dyDescent="0.25">
      <c r="C104" s="11"/>
      <c r="D104" s="9" t="s">
        <v>256</v>
      </c>
      <c r="E104" t="s">
        <v>257</v>
      </c>
    </row>
    <row r="105" spans="3:5" x14ac:dyDescent="0.25">
      <c r="C105" s="11"/>
      <c r="D105" s="9" t="s">
        <v>258</v>
      </c>
      <c r="E105" t="s">
        <v>259</v>
      </c>
    </row>
    <row r="106" spans="3:5" x14ac:dyDescent="0.25">
      <c r="C106" s="11"/>
      <c r="D106" s="9" t="s">
        <v>284</v>
      </c>
      <c r="E106" t="s">
        <v>285</v>
      </c>
    </row>
    <row r="107" spans="3:5" x14ac:dyDescent="0.25">
      <c r="C107" s="11"/>
      <c r="D107" s="9" t="s">
        <v>286</v>
      </c>
      <c r="E107" t="s">
        <v>287</v>
      </c>
    </row>
    <row r="108" spans="3:5" x14ac:dyDescent="0.25">
      <c r="C108" s="11"/>
      <c r="D108" s="9" t="s">
        <v>288</v>
      </c>
      <c r="E108" t="s">
        <v>289</v>
      </c>
    </row>
    <row r="109" spans="3:5" x14ac:dyDescent="0.25">
      <c r="C109" s="11"/>
      <c r="D109" s="9" t="s">
        <v>290</v>
      </c>
      <c r="E109" t="s">
        <v>291</v>
      </c>
    </row>
    <row r="110" spans="3:5" x14ac:dyDescent="0.25">
      <c r="C110" s="11"/>
      <c r="D110" s="9" t="s">
        <v>292</v>
      </c>
      <c r="E110" t="s">
        <v>293</v>
      </c>
    </row>
    <row r="111" spans="3:5" x14ac:dyDescent="0.25">
      <c r="C111" s="11"/>
    </row>
    <row r="112" spans="3:5" x14ac:dyDescent="0.25">
      <c r="C112" s="11"/>
    </row>
    <row r="113" spans="3:3" x14ac:dyDescent="0.25">
      <c r="C113" s="11"/>
    </row>
    <row r="114" spans="3:3" x14ac:dyDescent="0.25">
      <c r="C114" s="11"/>
    </row>
    <row r="115" spans="3:3" x14ac:dyDescent="0.25">
      <c r="C115" s="11"/>
    </row>
    <row r="116" spans="3:3" x14ac:dyDescent="0.25">
      <c r="C116" s="11"/>
    </row>
    <row r="117" spans="3:3" x14ac:dyDescent="0.25">
      <c r="C117" s="11"/>
    </row>
    <row r="118" spans="3:3" x14ac:dyDescent="0.25">
      <c r="C118" s="11"/>
    </row>
    <row r="119" spans="3:3" x14ac:dyDescent="0.25">
      <c r="C119" s="11"/>
    </row>
    <row r="120" spans="3:3" x14ac:dyDescent="0.25">
      <c r="C120" s="11"/>
    </row>
    <row r="121" spans="3:3" x14ac:dyDescent="0.25">
      <c r="C121" s="11"/>
    </row>
    <row r="122" spans="3:3" x14ac:dyDescent="0.25">
      <c r="C122" s="11"/>
    </row>
    <row r="123" spans="3:3" x14ac:dyDescent="0.25">
      <c r="C123" s="11"/>
    </row>
    <row r="124" spans="3:3" x14ac:dyDescent="0.25">
      <c r="C124" s="11"/>
    </row>
    <row r="125" spans="3:3" x14ac:dyDescent="0.25">
      <c r="C125" s="11"/>
    </row>
    <row r="126" spans="3:3" x14ac:dyDescent="0.25">
      <c r="C126" s="11"/>
    </row>
    <row r="127" spans="3:3" x14ac:dyDescent="0.25">
      <c r="C127" s="11"/>
    </row>
    <row r="128" spans="3:3" x14ac:dyDescent="0.25">
      <c r="C128" s="11"/>
    </row>
    <row r="129" spans="3:3" x14ac:dyDescent="0.25">
      <c r="C129" s="11"/>
    </row>
    <row r="130" spans="3:3" x14ac:dyDescent="0.25">
      <c r="C130" s="11"/>
    </row>
    <row r="131" spans="3:3" x14ac:dyDescent="0.25">
      <c r="C131" s="11"/>
    </row>
    <row r="132" spans="3:3" x14ac:dyDescent="0.25">
      <c r="C132" s="11"/>
    </row>
    <row r="133" spans="3:3" x14ac:dyDescent="0.25">
      <c r="C133" s="11"/>
    </row>
    <row r="134" spans="3:3" x14ac:dyDescent="0.25">
      <c r="C134" s="11"/>
    </row>
    <row r="135" spans="3:3" x14ac:dyDescent="0.25">
      <c r="C135" s="11"/>
    </row>
    <row r="136" spans="3:3" x14ac:dyDescent="0.25">
      <c r="C136" s="11"/>
    </row>
    <row r="137" spans="3:3" x14ac:dyDescent="0.25">
      <c r="C137" s="11"/>
    </row>
    <row r="138" spans="3:3" x14ac:dyDescent="0.25">
      <c r="C138" s="11"/>
    </row>
    <row r="139" spans="3:3" x14ac:dyDescent="0.25">
      <c r="C139" s="11"/>
    </row>
    <row r="140" spans="3:3" x14ac:dyDescent="0.25">
      <c r="C140" s="11"/>
    </row>
    <row r="141" spans="3:3" x14ac:dyDescent="0.25">
      <c r="C141" s="11"/>
    </row>
    <row r="142" spans="3:3" x14ac:dyDescent="0.25">
      <c r="C142" s="11"/>
    </row>
    <row r="143" spans="3:3" x14ac:dyDescent="0.25">
      <c r="C143" s="11"/>
    </row>
    <row r="144" spans="3:3" x14ac:dyDescent="0.25">
      <c r="C144" s="11"/>
    </row>
    <row r="145" spans="3:3" x14ac:dyDescent="0.25">
      <c r="C145" s="11"/>
    </row>
    <row r="146" spans="3:3" x14ac:dyDescent="0.25">
      <c r="C146" s="11"/>
    </row>
    <row r="147" spans="3:3" x14ac:dyDescent="0.25">
      <c r="C147" s="11"/>
    </row>
    <row r="148" spans="3:3" x14ac:dyDescent="0.25">
      <c r="C148" s="11"/>
    </row>
    <row r="149" spans="3:3" x14ac:dyDescent="0.25">
      <c r="C149" s="11"/>
    </row>
    <row r="150" spans="3:3" x14ac:dyDescent="0.25">
      <c r="C150" s="11"/>
    </row>
    <row r="151" spans="3:3" x14ac:dyDescent="0.25">
      <c r="C151" s="11"/>
    </row>
    <row r="152" spans="3:3" x14ac:dyDescent="0.25">
      <c r="C152" s="11"/>
    </row>
    <row r="153" spans="3:3" x14ac:dyDescent="0.25">
      <c r="C153" s="11"/>
    </row>
    <row r="154" spans="3:3" x14ac:dyDescent="0.25">
      <c r="C154" s="11"/>
    </row>
    <row r="155" spans="3:3" x14ac:dyDescent="0.25">
      <c r="C155" s="11"/>
    </row>
    <row r="156" spans="3:3" x14ac:dyDescent="0.25">
      <c r="C156" s="11"/>
    </row>
    <row r="157" spans="3:3" x14ac:dyDescent="0.25">
      <c r="C157" s="11"/>
    </row>
    <row r="158" spans="3:3" x14ac:dyDescent="0.25">
      <c r="C158" s="11"/>
    </row>
    <row r="159" spans="3:3" x14ac:dyDescent="0.25">
      <c r="C159" s="11"/>
    </row>
    <row r="160" spans="3:3" x14ac:dyDescent="0.25">
      <c r="C160" s="11"/>
    </row>
    <row r="161" spans="3:3" x14ac:dyDescent="0.25">
      <c r="C161" s="11"/>
    </row>
    <row r="162" spans="3:3" x14ac:dyDescent="0.25">
      <c r="C162" s="11"/>
    </row>
    <row r="163" spans="3:3" x14ac:dyDescent="0.25">
      <c r="C163" s="11"/>
    </row>
    <row r="164" spans="3:3" x14ac:dyDescent="0.25">
      <c r="C164" s="11"/>
    </row>
    <row r="165" spans="3:3" x14ac:dyDescent="0.25">
      <c r="C165" s="11"/>
    </row>
    <row r="166" spans="3:3" x14ac:dyDescent="0.25">
      <c r="C166" s="11"/>
    </row>
    <row r="167" spans="3:3" x14ac:dyDescent="0.25">
      <c r="C167" s="11"/>
    </row>
    <row r="168" spans="3:3" x14ac:dyDescent="0.25">
      <c r="C168" s="11"/>
    </row>
    <row r="169" spans="3:3" x14ac:dyDescent="0.25">
      <c r="C169" s="11"/>
    </row>
    <row r="170" spans="3:3" x14ac:dyDescent="0.25">
      <c r="C170" s="11"/>
    </row>
    <row r="171" spans="3:3" x14ac:dyDescent="0.25">
      <c r="C171" s="11"/>
    </row>
    <row r="172" spans="3:3" x14ac:dyDescent="0.25">
      <c r="C172" s="11"/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afe973b-51a9-4481-a0e9-722d8c2bfa7e">
      <Terms xmlns="http://schemas.microsoft.com/office/infopath/2007/PartnerControls"/>
    </lcf76f155ced4ddcb4097134ff3c332f>
    <TaxCatchAll xmlns="9372a3dc-d5a9-4bbd-bffc-adc5dce0e006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A36675FC923B949A4DF2C919E375671" ma:contentTypeVersion="17" ma:contentTypeDescription="Vytvoří nový dokument" ma:contentTypeScope="" ma:versionID="52fb5c5cdf4fec9c514664f47490d6cd">
  <xsd:schema xmlns:xsd="http://www.w3.org/2001/XMLSchema" xmlns:xs="http://www.w3.org/2001/XMLSchema" xmlns:p="http://schemas.microsoft.com/office/2006/metadata/properties" xmlns:ns2="5afe973b-51a9-4481-a0e9-722d8c2bfa7e" xmlns:ns3="9372a3dc-d5a9-4bbd-bffc-adc5dce0e006" targetNamespace="http://schemas.microsoft.com/office/2006/metadata/properties" ma:root="true" ma:fieldsID="0899ae7283345637bd9808e20fba737b" ns2:_="" ns3:_="">
    <xsd:import namespace="5afe973b-51a9-4481-a0e9-722d8c2bfa7e"/>
    <xsd:import namespace="9372a3dc-d5a9-4bbd-bffc-adc5dce0e00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fe973b-51a9-4481-a0e9-722d8c2bfa7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Značky obrázků" ma:readOnly="false" ma:fieldId="{5cf76f15-5ced-4ddc-b409-7134ff3c332f}" ma:taxonomyMulti="true" ma:sspId="63d20a35-149b-4608-81b4-e7fcde63788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72a3dc-d5a9-4bbd-bffc-adc5dce0e006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5a9b53f8-6185-4605-92b6-9c2fc6791e5e}" ma:internalName="TaxCatchAll" ma:showField="CatchAllData" ma:web="9372a3dc-d5a9-4bbd-bffc-adc5dce0e00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DB2B72C-2802-4611-8FC5-5492354FF4B8}">
  <ds:schemaRefs>
    <ds:schemaRef ds:uri="http://schemas.microsoft.com/office/2006/metadata/properties"/>
    <ds:schemaRef ds:uri="http://schemas.microsoft.com/office/infopath/2007/PartnerControls"/>
    <ds:schemaRef ds:uri="5afe973b-51a9-4481-a0e9-722d8c2bfa7e"/>
    <ds:schemaRef ds:uri="9372a3dc-d5a9-4bbd-bffc-adc5dce0e006"/>
  </ds:schemaRefs>
</ds:datastoreItem>
</file>

<file path=customXml/itemProps2.xml><?xml version="1.0" encoding="utf-8"?>
<ds:datastoreItem xmlns:ds="http://schemas.openxmlformats.org/officeDocument/2006/customXml" ds:itemID="{2A071FB2-7D2E-4C23-A25A-C8637A46FBB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afe973b-51a9-4481-a0e9-722d8c2bfa7e"/>
    <ds:schemaRef ds:uri="9372a3dc-d5a9-4bbd-bffc-adc5dce0e00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45C8665-9F40-45DB-AC55-2B4BDD232D0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Úvod</vt:lpstr>
      <vt:lpstr>Vývoj</vt:lpstr>
      <vt:lpstr>NACE_2025</vt:lpstr>
      <vt:lpstr>číselníky</vt:lpstr>
    </vt:vector>
  </TitlesOfParts>
  <Manager/>
  <Company>MZČR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Žofka Jan</dc:creator>
  <cp:keywords/>
  <dc:description/>
  <cp:lastModifiedBy>Jana Zocová</cp:lastModifiedBy>
  <cp:revision/>
  <dcterms:created xsi:type="dcterms:W3CDTF">2018-02-16T14:02:41Z</dcterms:created>
  <dcterms:modified xsi:type="dcterms:W3CDTF">2026-03-09T09:44:06Z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0x010100EA36675FC923B949A4DF2C919E375671</vt:lpwstr>
  </property>
  <property fmtid="{D5CDD505-2E9C-101B-9397-08002B2CF9AE}" pid="3" name="MediaServiceImageTags">
    <vt:lpwstr/>
  </property>
</Properties>
</file>